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2016\"/>
    </mc:Choice>
  </mc:AlternateContent>
  <bookViews>
    <workbookView xWindow="0" yWindow="0" windowWidth="16755" windowHeight="9945"/>
  </bookViews>
  <sheets>
    <sheet name="WeekTwo" sheetId="9" r:id="rId1"/>
    <sheet name="My List" sheetId="7" r:id="rId2"/>
    <sheet name="Practice" sheetId="8" r:id="rId3"/>
    <sheet name="ConditionalFormatting" sheetId="1" r:id="rId4"/>
    <sheet name="Spring" sheetId="2" r:id="rId5"/>
    <sheet name="SortbyColor" sheetId="5" r:id="rId6"/>
    <sheet name="CombineCols" sheetId="6" r:id="rId7"/>
  </sheets>
  <definedNames>
    <definedName name="_xlnm._FilterDatabase" localSheetId="5" hidden="1">SortbyColor!$A$1:$H$44</definedName>
    <definedName name="_xlnm._FilterDatabase" localSheetId="0" hidden="1">WeekTwo!#REF!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9" l="1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J20" i="8" l="1"/>
  <c r="F19" i="8"/>
  <c r="F18" i="8"/>
  <c r="F17" i="8"/>
  <c r="F16" i="8"/>
  <c r="F15" i="8"/>
  <c r="F14" i="8"/>
  <c r="F13" i="8"/>
  <c r="F12" i="8"/>
  <c r="J10" i="8"/>
  <c r="F9" i="8"/>
  <c r="F8" i="8"/>
  <c r="F7" i="8"/>
  <c r="F6" i="8"/>
  <c r="F5" i="8"/>
  <c r="F4" i="8"/>
  <c r="F3" i="8"/>
  <c r="F2" i="8"/>
  <c r="F10" i="8" l="1"/>
  <c r="F20" i="8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51" i="2" l="1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<sst xmlns="http://schemas.openxmlformats.org/spreadsheetml/2006/main" count="467" uniqueCount="215">
  <si>
    <t>Westbrook Parker Sales Data</t>
  </si>
  <si>
    <t>Salesperson</t>
  </si>
  <si>
    <t>May</t>
  </si>
  <si>
    <t>June</t>
  </si>
  <si>
    <t>July</t>
  </si>
  <si>
    <t>Aug.</t>
  </si>
  <si>
    <t>Sept.</t>
  </si>
  <si>
    <t>Oct.</t>
  </si>
  <si>
    <t>Albertson, Kathy</t>
  </si>
  <si>
    <t>Allenson, Carol</t>
  </si>
  <si>
    <t>Altman, Zoey</t>
  </si>
  <si>
    <t>Bittiman, William</t>
  </si>
  <si>
    <t>Brennan, Michael</t>
  </si>
  <si>
    <t>Carlson, David</t>
  </si>
  <si>
    <t>Collman, Harry</t>
  </si>
  <si>
    <t>Counts, Elizabeth</t>
  </si>
  <si>
    <t>David, Chloe</t>
  </si>
  <si>
    <t>Davis, William</t>
  </si>
  <si>
    <t>Dumlao, Richard</t>
  </si>
  <si>
    <t>Farmer, Kim</t>
  </si>
  <si>
    <t>Ferguson, Elizabeth</t>
  </si>
  <si>
    <t>Flores, Tia</t>
  </si>
  <si>
    <t>Ford, Victor</t>
  </si>
  <si>
    <t>Hodges, Melissa</t>
  </si>
  <si>
    <t>Jameson, Robinson</t>
  </si>
  <si>
    <t>Kellerman, Frances</t>
  </si>
  <si>
    <t>Mark, Katharine</t>
  </si>
  <si>
    <t>Morrison, Thomas</t>
  </si>
  <si>
    <t>Moss, Pete</t>
  </si>
  <si>
    <t>Travel Expense Log Sheet</t>
  </si>
  <si>
    <t>Employee</t>
  </si>
  <si>
    <t>Registration</t>
  </si>
  <si>
    <t>Plane Tickets</t>
  </si>
  <si>
    <t>Taxi Fare</t>
  </si>
  <si>
    <t>Car Rental</t>
  </si>
  <si>
    <t>Meals</t>
  </si>
  <si>
    <t>Total</t>
  </si>
  <si>
    <t>John Close</t>
  </si>
  <si>
    <t>John Watkins</t>
  </si>
  <si>
    <t xml:space="preserve">Allison Charles </t>
  </si>
  <si>
    <t>Margie Lyons</t>
  </si>
  <si>
    <t>George Winkler</t>
  </si>
  <si>
    <t>Jean Lawson</t>
  </si>
  <si>
    <t>Harold Graening</t>
  </si>
  <si>
    <t>Julie Baker</t>
  </si>
  <si>
    <t>Carol Sundry</t>
  </si>
  <si>
    <t>Thomas Bernard</t>
  </si>
  <si>
    <t>Sandi McLean</t>
  </si>
  <si>
    <t>Linda Janes</t>
  </si>
  <si>
    <t>Christine Miller</t>
  </si>
  <si>
    <t>David Klein</t>
  </si>
  <si>
    <t>Robert Karns</t>
  </si>
  <si>
    <t>Dawn Elliot</t>
  </si>
  <si>
    <t>Jennifer Dillus</t>
  </si>
  <si>
    <t>Corrine Alexander</t>
  </si>
  <si>
    <t>Eric Forester</t>
  </si>
  <si>
    <t>Melissa Erickson</t>
  </si>
  <si>
    <t>Cassandra Patterson</t>
  </si>
  <si>
    <t>Robert Merriman</t>
  </si>
  <si>
    <t>Lawrence Caper</t>
  </si>
  <si>
    <t>Gerald Forlyn</t>
  </si>
  <si>
    <t>Charles Manning</t>
  </si>
  <si>
    <t>Ellie Brickman</t>
  </si>
  <si>
    <t>Jason Stevens</t>
  </si>
  <si>
    <t>Victor Allen</t>
  </si>
  <si>
    <t>Scott Miller</t>
  </si>
  <si>
    <t>John Klaus</t>
  </si>
  <si>
    <t>Cindi Jenkins</t>
  </si>
  <si>
    <t>Sherilyne Baker</t>
  </si>
  <si>
    <t>Christopher Lance</t>
  </si>
  <si>
    <t>George Simon</t>
  </si>
  <si>
    <t>Michel Hackworth</t>
  </si>
  <si>
    <t>Damon Creevy</t>
  </si>
  <si>
    <t>Allen Freeman</t>
  </si>
  <si>
    <t>Dorothy Parker</t>
  </si>
  <si>
    <t>Derrick Devinshire</t>
  </si>
  <si>
    <t>Holly Smith</t>
  </si>
  <si>
    <t>Denise Amunds</t>
  </si>
  <si>
    <t>Emily Roselin</t>
  </si>
  <si>
    <t>Megan Parkson</t>
  </si>
  <si>
    <t>John Elderson</t>
  </si>
  <si>
    <t>Bill Bates</t>
  </si>
  <si>
    <t>Adam Longwell</t>
  </si>
  <si>
    <t>Jake Coy</t>
  </si>
  <si>
    <t>Sherry Cansit</t>
  </si>
  <si>
    <t>Heather Wolfe</t>
  </si>
  <si>
    <t>OrderDate</t>
  </si>
  <si>
    <t>Region</t>
  </si>
  <si>
    <t>Rep</t>
  </si>
  <si>
    <t>Item</t>
  </si>
  <si>
    <t>Units</t>
  </si>
  <si>
    <t>Unit Cost</t>
  </si>
  <si>
    <t>Payment</t>
  </si>
  <si>
    <t>East</t>
  </si>
  <si>
    <t>Jones</t>
  </si>
  <si>
    <t>Pencil</t>
  </si>
  <si>
    <t>Full</t>
  </si>
  <si>
    <t>Central</t>
  </si>
  <si>
    <t>Kivell</t>
  </si>
  <si>
    <t>Binder</t>
  </si>
  <si>
    <t>Jardine</t>
  </si>
  <si>
    <t>Gill</t>
  </si>
  <si>
    <t>Pen</t>
  </si>
  <si>
    <t>West</t>
  </si>
  <si>
    <t>Sorvino</t>
  </si>
  <si>
    <t>Billed</t>
  </si>
  <si>
    <t>Andrews</t>
  </si>
  <si>
    <t>Overdue</t>
  </si>
  <si>
    <t>Thompson</t>
  </si>
  <si>
    <t>Morgan</t>
  </si>
  <si>
    <t>Howard</t>
  </si>
  <si>
    <t>Parent</t>
  </si>
  <si>
    <t>Smith</t>
  </si>
  <si>
    <t>Desk</t>
  </si>
  <si>
    <t>Pen Set</t>
  </si>
  <si>
    <t>First Name</t>
  </si>
  <si>
    <t>Last Name</t>
  </si>
  <si>
    <t>Phone</t>
  </si>
  <si>
    <t>Name &amp; Phone</t>
  </si>
  <si>
    <t>Terry</t>
  </si>
  <si>
    <t>Adams</t>
  </si>
  <si>
    <t>555-2306</t>
  </si>
  <si>
    <t>Steve</t>
  </si>
  <si>
    <t>Riley</t>
  </si>
  <si>
    <t>555-1875 ext. 2007</t>
  </si>
  <si>
    <t>Bill</t>
  </si>
  <si>
    <t>Murray</t>
  </si>
  <si>
    <t>555-2389 ext. 2011</t>
  </si>
  <si>
    <t>Category</t>
  </si>
  <si>
    <t>Unit</t>
  </si>
  <si>
    <t>Monthly Expense</t>
  </si>
  <si>
    <t>Bakery</t>
  </si>
  <si>
    <t>Bag</t>
  </si>
  <si>
    <t>Mortgage/Rent</t>
  </si>
  <si>
    <t>Dairy</t>
  </si>
  <si>
    <t>Bunch</t>
  </si>
  <si>
    <t>Car loan</t>
  </si>
  <si>
    <t>Drinks</t>
  </si>
  <si>
    <t>Can</t>
  </si>
  <si>
    <t>Car insurance</t>
  </si>
  <si>
    <t>Meat</t>
  </si>
  <si>
    <t>Doz</t>
  </si>
  <si>
    <t>House insurance</t>
  </si>
  <si>
    <t>Pasta</t>
  </si>
  <si>
    <t>Gal</t>
  </si>
  <si>
    <t>Life insurance</t>
  </si>
  <si>
    <t>Produce</t>
  </si>
  <si>
    <t>Lb</t>
  </si>
  <si>
    <t>Childcare</t>
  </si>
  <si>
    <t>Snacks</t>
  </si>
  <si>
    <t>Loaf</t>
  </si>
  <si>
    <t>Charity</t>
  </si>
  <si>
    <t>Soup</t>
  </si>
  <si>
    <t>Pkt</t>
  </si>
  <si>
    <t>Gas/electricity</t>
  </si>
  <si>
    <t>Supplies</t>
  </si>
  <si>
    <t>Telephone</t>
  </si>
  <si>
    <t>Cable</t>
  </si>
  <si>
    <t>Internet</t>
  </si>
  <si>
    <t>Food</t>
  </si>
  <si>
    <t>Pet supplies</t>
  </si>
  <si>
    <t>Healthcare</t>
  </si>
  <si>
    <t>Entertainment</t>
  </si>
  <si>
    <t>Gifts</t>
  </si>
  <si>
    <t>Clothing</t>
  </si>
  <si>
    <t>Other</t>
  </si>
  <si>
    <t>Quantity</t>
  </si>
  <si>
    <t>Price</t>
  </si>
  <si>
    <t>Total Cost</t>
  </si>
  <si>
    <t>Amount</t>
  </si>
  <si>
    <t>Oranges</t>
  </si>
  <si>
    <t>Lettuce</t>
  </si>
  <si>
    <t xml:space="preserve">Milk </t>
  </si>
  <si>
    <t>Eggs</t>
  </si>
  <si>
    <t>Beef</t>
  </si>
  <si>
    <t>Tea</t>
  </si>
  <si>
    <t>Noodles</t>
  </si>
  <si>
    <t>Napkins</t>
  </si>
  <si>
    <t>Grocery List</t>
  </si>
  <si>
    <t>DATE</t>
  </si>
  <si>
    <t>Brand/Comments</t>
  </si>
  <si>
    <t>Counting Category</t>
  </si>
  <si>
    <t>Halo</t>
  </si>
  <si>
    <t>Strawberries</t>
  </si>
  <si>
    <t>Bananas</t>
  </si>
  <si>
    <t>Kale</t>
  </si>
  <si>
    <t>Tomatoes</t>
  </si>
  <si>
    <t xml:space="preserve">  </t>
  </si>
  <si>
    <t>Almond Milk</t>
  </si>
  <si>
    <t>Yogurt</t>
  </si>
  <si>
    <t>Variety of block cheeses</t>
  </si>
  <si>
    <t>Cottage cheese</t>
  </si>
  <si>
    <t>Pork</t>
  </si>
  <si>
    <t>Poultry</t>
  </si>
  <si>
    <t>Ham</t>
  </si>
  <si>
    <t>Juice</t>
  </si>
  <si>
    <t>Coffee</t>
  </si>
  <si>
    <t>Store Brand</t>
  </si>
  <si>
    <t>Water</t>
  </si>
  <si>
    <t>Rice</t>
  </si>
  <si>
    <t>Canned</t>
  </si>
  <si>
    <t>Dry mix</t>
  </si>
  <si>
    <t>Bread</t>
  </si>
  <si>
    <t>Potato chips</t>
  </si>
  <si>
    <t>Pretzels</t>
  </si>
  <si>
    <t>Ice cream</t>
  </si>
  <si>
    <t>Cookies</t>
  </si>
  <si>
    <t>Paper plates</t>
  </si>
  <si>
    <t>Count Items (text)</t>
  </si>
  <si>
    <t>Count Items (Numbers)</t>
  </si>
  <si>
    <t>Average Price</t>
  </si>
  <si>
    <t>Sum Total Cost</t>
  </si>
  <si>
    <t>Maximum Price</t>
  </si>
  <si>
    <t>Mininum Price</t>
  </si>
  <si>
    <t>Multiple Arguments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</si>
</sst>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 tint="0.249977111117893"/>
      <name val="Aharoni"/>
      <charset val="177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8"/>
      <name val="Calibri Light"/>
      <family val="2"/>
      <scheme val="major"/>
    </font>
    <font>
      <sz val="11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 tint="0.39997558519241921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4" tint="0.39997558519241921"/>
      </right>
      <top style="thick">
        <color theme="0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0" fontId="8" fillId="0" borderId="0"/>
    <xf numFmtId="0" fontId="11" fillId="0" borderId="0">
      <alignment vertical="center" wrapText="1"/>
    </xf>
    <xf numFmtId="0" fontId="4" fillId="0" borderId="0"/>
    <xf numFmtId="0" fontId="13" fillId="0" borderId="0" applyNumberFormat="0" applyFill="0" applyBorder="0" applyProtection="0">
      <alignment horizontal="left" vertical="center"/>
    </xf>
    <xf numFmtId="14" fontId="14" fillId="0" borderId="0" applyFill="0" applyProtection="0">
      <alignment horizontal="left" vertical="center" indent="2"/>
    </xf>
    <xf numFmtId="164" fontId="11" fillId="0" borderId="0" applyFont="0" applyFill="0" applyBorder="0" applyProtection="0">
      <alignment horizontal="right" vertical="center"/>
    </xf>
    <xf numFmtId="1" fontId="11" fillId="0" borderId="0" applyFont="0" applyFill="0" applyBorder="0" applyProtection="0">
      <alignment horizontal="right" vertical="center"/>
    </xf>
  </cellStyleXfs>
  <cellXfs count="77">
    <xf numFmtId="0" fontId="0" fillId="0" borderId="0" xfId="0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Border="1"/>
    <xf numFmtId="0" fontId="0" fillId="0" borderId="0" xfId="0" applyFont="1" applyAlignment="1">
      <alignment horizontal="left"/>
    </xf>
    <xf numFmtId="0" fontId="2" fillId="0" borderId="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0" fontId="7" fillId="0" borderId="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horizontal="left" vertical="center"/>
      <protection locked="0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165" fontId="8" fillId="0" borderId="0" xfId="0" applyNumberFormat="1" applyFont="1" applyBorder="1" applyAlignment="1" applyProtection="1">
      <alignment vertical="center"/>
    </xf>
    <xf numFmtId="0" fontId="8" fillId="0" borderId="0" xfId="5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3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Fill="1" applyBorder="1" applyAlignment="1" applyProtection="1">
      <alignment horizontal="left" vertical="center"/>
    </xf>
    <xf numFmtId="43" fontId="8" fillId="0" borderId="0" xfId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4" borderId="0" xfId="0" applyFont="1" applyFill="1"/>
    <xf numFmtId="0" fontId="10" fillId="4" borderId="0" xfId="0" applyFont="1" applyFill="1"/>
    <xf numFmtId="0" fontId="10" fillId="0" borderId="0" xfId="0" applyFont="1"/>
    <xf numFmtId="0" fontId="12" fillId="0" borderId="0" xfId="6" applyFont="1">
      <alignment vertical="center" wrapText="1"/>
    </xf>
    <xf numFmtId="0" fontId="11" fillId="0" borderId="0" xfId="6">
      <alignment vertical="center" wrapText="1"/>
    </xf>
    <xf numFmtId="0" fontId="4" fillId="0" borderId="0" xfId="7"/>
    <xf numFmtId="0" fontId="12" fillId="0" borderId="1" xfId="6" applyFont="1" applyBorder="1">
      <alignment vertical="center" wrapText="1"/>
    </xf>
    <xf numFmtId="0" fontId="12" fillId="0" borderId="1" xfId="6" applyFont="1" applyFill="1" applyBorder="1">
      <alignment vertical="center" wrapText="1"/>
    </xf>
    <xf numFmtId="0" fontId="11" fillId="5" borderId="2" xfId="6" applyFill="1" applyBorder="1">
      <alignment vertical="center" wrapText="1"/>
    </xf>
    <xf numFmtId="0" fontId="11" fillId="0" borderId="2" xfId="6" applyBorder="1">
      <alignment vertical="center" wrapText="1"/>
    </xf>
    <xf numFmtId="0" fontId="11" fillId="6" borderId="2" xfId="6" applyFill="1" applyBorder="1">
      <alignment vertical="center" wrapText="1"/>
    </xf>
    <xf numFmtId="164" fontId="0" fillId="0" borderId="2" xfId="0" applyNumberFormat="1" applyBorder="1"/>
    <xf numFmtId="0" fontId="11" fillId="7" borderId="2" xfId="6" applyFill="1" applyBorder="1">
      <alignment vertical="center" wrapText="1"/>
    </xf>
    <xf numFmtId="0" fontId="11" fillId="5" borderId="3" xfId="6" applyFill="1" applyBorder="1">
      <alignment vertical="center" wrapText="1"/>
    </xf>
    <xf numFmtId="0" fontId="11" fillId="0" borderId="3" xfId="6" applyBorder="1">
      <alignment vertical="center" wrapText="1"/>
    </xf>
    <xf numFmtId="0" fontId="11" fillId="6" borderId="3" xfId="6" applyFill="1" applyBorder="1">
      <alignment vertical="center" wrapText="1"/>
    </xf>
    <xf numFmtId="164" fontId="0" fillId="0" borderId="3" xfId="0" applyNumberFormat="1" applyBorder="1"/>
    <xf numFmtId="0" fontId="11" fillId="7" borderId="3" xfId="6" applyFill="1" applyBorder="1">
      <alignment vertical="center" wrapText="1"/>
    </xf>
    <xf numFmtId="164" fontId="2" fillId="0" borderId="0" xfId="0" applyNumberFormat="1" applyFont="1"/>
    <xf numFmtId="164" fontId="11" fillId="0" borderId="3" xfId="6" applyNumberFormat="1" applyBorder="1">
      <alignment vertical="center" wrapText="1"/>
    </xf>
    <xf numFmtId="0" fontId="13" fillId="0" borderId="0" xfId="8">
      <alignment horizontal="left" vertical="center"/>
    </xf>
    <xf numFmtId="1" fontId="11" fillId="0" borderId="0" xfId="6" applyNumberFormat="1">
      <alignment vertical="center" wrapText="1"/>
    </xf>
    <xf numFmtId="14" fontId="15" fillId="0" borderId="0" xfId="9" applyFont="1" applyAlignment="1">
      <alignment vertical="center"/>
    </xf>
    <xf numFmtId="0" fontId="4" fillId="8" borderId="4" xfId="10" applyNumberFormat="1" applyFont="1" applyFill="1" applyBorder="1" applyAlignment="1">
      <alignment horizontal="right" vertical="center"/>
    </xf>
    <xf numFmtId="0" fontId="1" fillId="9" borderId="5" xfId="6" applyFont="1" applyFill="1" applyBorder="1">
      <alignment vertical="center" wrapText="1"/>
    </xf>
    <xf numFmtId="0" fontId="1" fillId="9" borderId="6" xfId="6" applyFont="1" applyFill="1" applyBorder="1">
      <alignment vertical="center" wrapText="1"/>
    </xf>
    <xf numFmtId="1" fontId="1" fillId="9" borderId="7" xfId="6" applyNumberFormat="1" applyFont="1" applyFill="1" applyBorder="1">
      <alignment vertical="center" wrapText="1"/>
    </xf>
    <xf numFmtId="0" fontId="4" fillId="10" borderId="8" xfId="6" applyFont="1" applyFill="1" applyBorder="1">
      <alignment vertical="center" wrapText="1"/>
    </xf>
    <xf numFmtId="1" fontId="4" fillId="10" borderId="8" xfId="11" applyNumberFormat="1" applyFont="1" applyFill="1" applyBorder="1" applyAlignment="1">
      <alignment horizontal="right" vertical="center"/>
    </xf>
    <xf numFmtId="0" fontId="4" fillId="10" borderId="8" xfId="11" applyNumberFormat="1" applyFont="1" applyFill="1" applyBorder="1" applyAlignment="1">
      <alignment horizontal="right" vertical="center"/>
    </xf>
    <xf numFmtId="164" fontId="4" fillId="10" borderId="8" xfId="10" applyNumberFormat="1" applyFont="1" applyFill="1" applyBorder="1" applyAlignment="1">
      <alignment horizontal="right" vertical="center"/>
    </xf>
    <xf numFmtId="1" fontId="4" fillId="8" borderId="4" xfId="10" applyNumberFormat="1" applyFont="1" applyFill="1" applyBorder="1" applyAlignment="1">
      <alignment horizontal="right" vertical="center"/>
    </xf>
    <xf numFmtId="0" fontId="4" fillId="11" borderId="4" xfId="6" applyFont="1" applyFill="1" applyBorder="1">
      <alignment vertical="center" wrapText="1"/>
    </xf>
    <xf numFmtId="1" fontId="4" fillId="11" borderId="4" xfId="11" applyNumberFormat="1" applyFont="1" applyFill="1" applyBorder="1" applyAlignment="1">
      <alignment horizontal="right" vertical="center"/>
    </xf>
    <xf numFmtId="0" fontId="4" fillId="11" borderId="4" xfId="11" applyNumberFormat="1" applyFont="1" applyFill="1" applyBorder="1" applyAlignment="1">
      <alignment horizontal="right" vertical="center"/>
    </xf>
    <xf numFmtId="164" fontId="4" fillId="11" borderId="4" xfId="10" applyNumberFormat="1" applyFont="1" applyFill="1" applyBorder="1" applyAlignment="1">
      <alignment horizontal="right" vertical="center"/>
    </xf>
    <xf numFmtId="1" fontId="4" fillId="11" borderId="4" xfId="6" applyNumberFormat="1" applyFont="1" applyFill="1" applyBorder="1">
      <alignment vertical="center" wrapText="1"/>
    </xf>
    <xf numFmtId="0" fontId="4" fillId="10" borderId="4" xfId="6" applyFont="1" applyFill="1" applyBorder="1">
      <alignment vertical="center" wrapText="1"/>
    </xf>
    <xf numFmtId="1" fontId="4" fillId="10" borderId="4" xfId="11" applyNumberFormat="1" applyFont="1" applyFill="1" applyBorder="1" applyAlignment="1">
      <alignment horizontal="right" vertical="center"/>
    </xf>
    <xf numFmtId="164" fontId="4" fillId="10" borderId="4" xfId="10" applyNumberFormat="1" applyFont="1" applyFill="1" applyBorder="1" applyAlignment="1">
      <alignment horizontal="right" vertical="center"/>
    </xf>
    <xf numFmtId="1" fontId="4" fillId="10" borderId="4" xfId="6" applyNumberFormat="1" applyFont="1" applyFill="1" applyBorder="1">
      <alignment vertical="center" wrapText="1"/>
    </xf>
    <xf numFmtId="164" fontId="11" fillId="0" borderId="0" xfId="6" applyNumberFormat="1">
      <alignment vertical="center" wrapText="1"/>
    </xf>
    <xf numFmtId="0" fontId="4" fillId="8" borderId="4" xfId="6" applyFont="1" applyFill="1" applyBorder="1">
      <alignment vertical="center" wrapText="1"/>
    </xf>
    <xf numFmtId="1" fontId="4" fillId="8" borderId="4" xfId="11" applyNumberFormat="1" applyFont="1" applyFill="1" applyBorder="1" applyAlignment="1">
      <alignment horizontal="right" vertical="center"/>
    </xf>
    <xf numFmtId="1" fontId="4" fillId="11" borderId="9" xfId="11" applyNumberFormat="1" applyFont="1" applyFill="1" applyBorder="1" applyAlignment="1">
      <alignment horizontal="right" vertical="center"/>
    </xf>
    <xf numFmtId="164" fontId="4" fillId="8" borderId="4" xfId="10" applyNumberFormat="1" applyFont="1" applyFill="1" applyBorder="1" applyAlignment="1">
      <alignment horizontal="right" vertical="center"/>
    </xf>
    <xf numFmtId="1" fontId="4" fillId="10" borderId="10" xfId="11" applyNumberFormat="1" applyFont="1" applyFill="1" applyBorder="1" applyAlignment="1">
      <alignment horizontal="right" vertical="center"/>
    </xf>
    <xf numFmtId="164" fontId="4" fillId="8" borderId="8" xfId="1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5" fillId="3" borderId="0" xfId="0" applyFont="1" applyFill="1" applyAlignment="1">
      <alignment horizontal="center" vertical="center"/>
    </xf>
  </cellXfs>
  <cellStyles count="12">
    <cellStyle name="Comma" xfId="1" builtinId="3"/>
    <cellStyle name="Comma 2" xfId="11"/>
    <cellStyle name="Currency" xfId="2" builtinId="4"/>
    <cellStyle name="Currency 2" xfId="10"/>
    <cellStyle name="Currency_TapePivot" xfId="4"/>
    <cellStyle name="Heading 1 2" xfId="9"/>
    <cellStyle name="Normal" xfId="0" builtinId="0"/>
    <cellStyle name="Normal 2" xfId="7"/>
    <cellStyle name="Normal 3" xfId="6"/>
    <cellStyle name="Normal_Sheet1" xfId="5"/>
    <cellStyle name="Normal_TapePivot" xfId="3"/>
    <cellStyle name="Title 2" xfId="8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>
          <bgColor rgb="FF98C8EC"/>
        </patternFill>
      </fill>
    </dxf>
    <dxf>
      <fill>
        <patternFill>
          <bgColor rgb="FF227CBE"/>
        </patternFill>
      </fill>
    </dxf>
  </dxfs>
  <tableStyles count="1" defaultTableStyle="TableStyleMedium2" defaultPivotStyle="PivotStyleLight16">
    <tableStyle name="Table Style 1" pivot="0" count="2">
      <tableStyleElement type="header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0</xdr:rowOff>
    </xdr:from>
    <xdr:to>
      <xdr:col>8</xdr:col>
      <xdr:colOff>9524</xdr:colOff>
      <xdr:row>1</xdr:row>
      <xdr:rowOff>428624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257925" y="0"/>
          <a:ext cx="2838449" cy="1095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137466</xdr:colOff>
      <xdr:row>0</xdr:row>
      <xdr:rowOff>92293</xdr:rowOff>
    </xdr:from>
    <xdr:to>
      <xdr:col>1</xdr:col>
      <xdr:colOff>174569</xdr:colOff>
      <xdr:row>0</xdr:row>
      <xdr:rowOff>764771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6" y="92293"/>
          <a:ext cx="1491830" cy="6724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G23" totalsRowShown="0" headerRowDxfId="11" dataDxfId="10">
  <sortState ref="A3:H32">
    <sortCondition ref="A2"/>
  </sortState>
  <tableColumns count="7">
    <tableColumn id="1" name="Salesperson" dataDxfId="9"/>
    <tableColumn id="4" name="May" dataDxfId="8"/>
    <tableColumn id="5" name="June" dataDxfId="7"/>
    <tableColumn id="3" name="July" dataDxfId="6"/>
    <tableColumn id="6" name="Aug." dataDxfId="5"/>
    <tableColumn id="7" name="Sept." dataDxfId="4"/>
    <tableColumn id="8" name="Oct." dataDxfId="3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37"/>
  <sheetViews>
    <sheetView showGridLines="0" tabSelected="1" workbookViewId="0">
      <selection activeCell="A4" sqref="A4"/>
    </sheetView>
  </sheetViews>
  <sheetFormatPr defaultRowHeight="30" customHeight="1"/>
  <cols>
    <col min="1" max="1" width="23.7109375" style="31" customWidth="1"/>
    <col min="2" max="2" width="17.85546875" style="31" customWidth="1"/>
    <col min="3" max="3" width="15.5703125" style="31" customWidth="1"/>
    <col min="4" max="4" width="7" style="31" customWidth="1"/>
    <col min="5" max="5" width="13.28515625" style="31" customWidth="1"/>
    <col min="6" max="6" width="21.28515625" style="31" customWidth="1"/>
    <col min="7" max="7" width="17.7109375" style="31" customWidth="1"/>
    <col min="8" max="8" width="19.85546875" style="48" bestFit="1" customWidth="1"/>
    <col min="9" max="16384" width="9.140625" style="31"/>
  </cols>
  <sheetData>
    <row r="1" spans="1:8" ht="52.5" customHeight="1">
      <c r="A1" s="47" t="s">
        <v>178</v>
      </c>
    </row>
    <row r="2" spans="1:8" ht="35.1" customHeight="1" thickBot="1">
      <c r="A2" s="49" t="s">
        <v>179</v>
      </c>
      <c r="B2" s="50"/>
      <c r="C2" s="50"/>
    </row>
    <row r="3" spans="1:8" ht="30" customHeight="1" thickTop="1">
      <c r="A3" s="51" t="s">
        <v>128</v>
      </c>
      <c r="B3" s="52" t="s">
        <v>89</v>
      </c>
      <c r="C3" s="52" t="s">
        <v>166</v>
      </c>
      <c r="D3" s="52" t="s">
        <v>129</v>
      </c>
      <c r="E3" s="52" t="s">
        <v>167</v>
      </c>
      <c r="F3" s="52" t="s">
        <v>168</v>
      </c>
      <c r="G3" s="52" t="s">
        <v>180</v>
      </c>
      <c r="H3" s="53" t="s">
        <v>181</v>
      </c>
    </row>
    <row r="4" spans="1:8" ht="30" customHeight="1">
      <c r="A4" s="54" t="s">
        <v>146</v>
      </c>
      <c r="B4" s="54" t="s">
        <v>170</v>
      </c>
      <c r="C4" s="55">
        <v>1</v>
      </c>
      <c r="D4" s="56" t="s">
        <v>132</v>
      </c>
      <c r="E4" s="57">
        <v>3.99</v>
      </c>
      <c r="F4" s="57">
        <f>C4*E4</f>
        <v>3.99</v>
      </c>
      <c r="G4" s="54" t="s">
        <v>182</v>
      </c>
      <c r="H4" s="58"/>
    </row>
    <row r="5" spans="1:8" ht="30" customHeight="1">
      <c r="A5" s="59" t="s">
        <v>146</v>
      </c>
      <c r="B5" s="59" t="s">
        <v>183</v>
      </c>
      <c r="C5" s="60">
        <v>2</v>
      </c>
      <c r="D5" s="61" t="s">
        <v>147</v>
      </c>
      <c r="E5" s="62">
        <v>0.99</v>
      </c>
      <c r="F5" s="62">
        <f t="shared" ref="F5:F30" si="0">C5*E5</f>
        <v>1.98</v>
      </c>
      <c r="G5" s="59"/>
      <c r="H5" s="63"/>
    </row>
    <row r="6" spans="1:8" ht="30" customHeight="1">
      <c r="A6" s="64" t="s">
        <v>146</v>
      </c>
      <c r="B6" s="64" t="s">
        <v>184</v>
      </c>
      <c r="C6" s="65">
        <v>3</v>
      </c>
      <c r="D6" s="56" t="s">
        <v>147</v>
      </c>
      <c r="E6" s="66">
        <v>0.49</v>
      </c>
      <c r="F6" s="57">
        <f t="shared" si="0"/>
        <v>1.47</v>
      </c>
      <c r="G6" s="64"/>
      <c r="H6" s="67"/>
    </row>
    <row r="7" spans="1:8" ht="30" customHeight="1">
      <c r="A7" s="59" t="s">
        <v>146</v>
      </c>
      <c r="B7" s="59" t="s">
        <v>185</v>
      </c>
      <c r="C7" s="60">
        <v>1</v>
      </c>
      <c r="D7" s="61" t="s">
        <v>135</v>
      </c>
      <c r="E7" s="62">
        <v>1.98</v>
      </c>
      <c r="F7" s="62">
        <f t="shared" si="0"/>
        <v>1.98</v>
      </c>
      <c r="G7" s="59"/>
      <c r="H7" s="63"/>
    </row>
    <row r="8" spans="1:8" ht="30" customHeight="1">
      <c r="A8" s="64" t="s">
        <v>146</v>
      </c>
      <c r="B8" s="64" t="s">
        <v>186</v>
      </c>
      <c r="C8" s="65">
        <v>2</v>
      </c>
      <c r="D8" s="56" t="s">
        <v>147</v>
      </c>
      <c r="E8" s="66">
        <v>0.99</v>
      </c>
      <c r="F8" s="57">
        <f t="shared" si="0"/>
        <v>1.98</v>
      </c>
      <c r="G8" s="64" t="s">
        <v>187</v>
      </c>
      <c r="H8" s="67"/>
    </row>
    <row r="9" spans="1:8" ht="30" customHeight="1">
      <c r="A9" s="59" t="s">
        <v>134</v>
      </c>
      <c r="B9" s="59" t="s">
        <v>188</v>
      </c>
      <c r="C9" s="60">
        <v>1</v>
      </c>
      <c r="D9" s="61" t="s">
        <v>144</v>
      </c>
      <c r="E9" s="62">
        <v>2.99</v>
      </c>
      <c r="F9" s="62">
        <f t="shared" si="0"/>
        <v>2.99</v>
      </c>
      <c r="G9" s="59"/>
      <c r="H9" s="58"/>
    </row>
    <row r="10" spans="1:8" ht="30" customHeight="1">
      <c r="A10" s="64" t="s">
        <v>134</v>
      </c>
      <c r="B10" s="64" t="s">
        <v>189</v>
      </c>
      <c r="C10" s="65">
        <v>1</v>
      </c>
      <c r="D10" s="56" t="s">
        <v>147</v>
      </c>
      <c r="E10" s="66">
        <v>2.99</v>
      </c>
      <c r="F10" s="57">
        <f t="shared" si="0"/>
        <v>2.99</v>
      </c>
      <c r="G10" s="64" t="s">
        <v>190</v>
      </c>
      <c r="H10" s="67"/>
    </row>
    <row r="11" spans="1:8" ht="30" customHeight="1">
      <c r="A11" s="59" t="s">
        <v>134</v>
      </c>
      <c r="B11" s="59" t="s">
        <v>173</v>
      </c>
      <c r="C11" s="60">
        <v>2</v>
      </c>
      <c r="D11" s="61" t="s">
        <v>141</v>
      </c>
      <c r="E11" s="62">
        <v>1.29</v>
      </c>
      <c r="F11" s="62">
        <f t="shared" si="0"/>
        <v>2.58</v>
      </c>
      <c r="G11" s="59"/>
      <c r="H11" s="63"/>
    </row>
    <row r="12" spans="1:8" ht="30" customHeight="1">
      <c r="A12" s="64" t="s">
        <v>134</v>
      </c>
      <c r="B12" s="64" t="s">
        <v>191</v>
      </c>
      <c r="C12" s="65">
        <v>1</v>
      </c>
      <c r="D12" s="56" t="s">
        <v>147</v>
      </c>
      <c r="E12" s="66">
        <v>4.99</v>
      </c>
      <c r="F12" s="57">
        <f t="shared" si="0"/>
        <v>4.99</v>
      </c>
      <c r="G12" s="64"/>
      <c r="H12" s="67"/>
    </row>
    <row r="13" spans="1:8" ht="30" customHeight="1">
      <c r="A13" s="59" t="s">
        <v>140</v>
      </c>
      <c r="B13" s="59" t="s">
        <v>192</v>
      </c>
      <c r="C13" s="60">
        <v>3</v>
      </c>
      <c r="D13" s="61" t="s">
        <v>147</v>
      </c>
      <c r="E13" s="62">
        <v>3.99</v>
      </c>
      <c r="F13" s="62">
        <f t="shared" si="0"/>
        <v>11.97</v>
      </c>
      <c r="G13" s="59"/>
      <c r="H13" s="58"/>
    </row>
    <row r="14" spans="1:8" ht="30" customHeight="1">
      <c r="A14" s="64" t="s">
        <v>140</v>
      </c>
      <c r="B14" s="64" t="s">
        <v>193</v>
      </c>
      <c r="C14" s="65">
        <v>4</v>
      </c>
      <c r="D14" s="56" t="s">
        <v>147</v>
      </c>
      <c r="E14" s="66">
        <v>3.99</v>
      </c>
      <c r="F14" s="57">
        <f t="shared" si="0"/>
        <v>15.96</v>
      </c>
      <c r="G14" s="64"/>
      <c r="H14" s="67"/>
    </row>
    <row r="15" spans="1:8" ht="30" customHeight="1">
      <c r="A15" s="59" t="s">
        <v>140</v>
      </c>
      <c r="B15" s="59" t="s">
        <v>194</v>
      </c>
      <c r="C15" s="60">
        <v>2</v>
      </c>
      <c r="D15" s="61" t="s">
        <v>147</v>
      </c>
      <c r="E15" s="62">
        <v>3.99</v>
      </c>
      <c r="F15" s="62">
        <f t="shared" si="0"/>
        <v>7.98</v>
      </c>
      <c r="G15" s="59"/>
      <c r="H15" s="63"/>
    </row>
    <row r="16" spans="1:8" ht="30" customHeight="1">
      <c r="A16" s="64" t="s">
        <v>137</v>
      </c>
      <c r="B16" s="64" t="s">
        <v>195</v>
      </c>
      <c r="C16" s="65">
        <v>2</v>
      </c>
      <c r="D16" s="56" t="s">
        <v>141</v>
      </c>
      <c r="E16" s="66">
        <v>3.49</v>
      </c>
      <c r="F16" s="57">
        <f t="shared" si="0"/>
        <v>6.98</v>
      </c>
      <c r="G16" s="64"/>
      <c r="H16" s="58"/>
    </row>
    <row r="17" spans="1:10" ht="30" customHeight="1">
      <c r="A17" s="59" t="s">
        <v>137</v>
      </c>
      <c r="B17" s="59" t="s">
        <v>196</v>
      </c>
      <c r="C17" s="60">
        <v>2</v>
      </c>
      <c r="D17" s="61" t="s">
        <v>147</v>
      </c>
      <c r="E17" s="62">
        <v>6.99</v>
      </c>
      <c r="F17" s="62">
        <f t="shared" si="0"/>
        <v>13.98</v>
      </c>
      <c r="G17" s="59" t="s">
        <v>197</v>
      </c>
      <c r="H17" s="63"/>
    </row>
    <row r="18" spans="1:10" ht="30" customHeight="1">
      <c r="A18" s="64" t="s">
        <v>137</v>
      </c>
      <c r="B18" s="64" t="s">
        <v>175</v>
      </c>
      <c r="C18" s="65">
        <v>1</v>
      </c>
      <c r="D18" s="56" t="s">
        <v>153</v>
      </c>
      <c r="E18" s="66">
        <v>3.99</v>
      </c>
      <c r="F18" s="57">
        <f t="shared" si="0"/>
        <v>3.99</v>
      </c>
      <c r="G18" s="64"/>
      <c r="H18" s="67"/>
    </row>
    <row r="19" spans="1:10" ht="30" customHeight="1">
      <c r="A19" s="59" t="s">
        <v>137</v>
      </c>
      <c r="B19" s="59" t="s">
        <v>198</v>
      </c>
      <c r="C19" s="60">
        <v>3</v>
      </c>
      <c r="D19" s="61" t="s">
        <v>141</v>
      </c>
      <c r="E19" s="62">
        <v>1.99</v>
      </c>
      <c r="F19" s="62">
        <f t="shared" si="0"/>
        <v>5.97</v>
      </c>
      <c r="G19" s="59"/>
      <c r="H19" s="63"/>
    </row>
    <row r="20" spans="1:10" ht="30" customHeight="1">
      <c r="A20" s="64" t="s">
        <v>143</v>
      </c>
      <c r="B20" s="64" t="s">
        <v>176</v>
      </c>
      <c r="C20" s="65">
        <v>5</v>
      </c>
      <c r="D20" s="56" t="s">
        <v>147</v>
      </c>
      <c r="E20" s="66">
        <v>1.59</v>
      </c>
      <c r="F20" s="57">
        <f t="shared" si="0"/>
        <v>7.95</v>
      </c>
      <c r="G20" s="64"/>
      <c r="H20" s="58"/>
    </row>
    <row r="21" spans="1:10" ht="30" customHeight="1">
      <c r="A21" s="59" t="s">
        <v>143</v>
      </c>
      <c r="B21" s="59" t="s">
        <v>199</v>
      </c>
      <c r="C21" s="60">
        <v>4</v>
      </c>
      <c r="D21" s="61" t="s">
        <v>147</v>
      </c>
      <c r="E21" s="62">
        <v>2.99</v>
      </c>
      <c r="F21" s="62">
        <f t="shared" si="0"/>
        <v>11.96</v>
      </c>
      <c r="G21" s="59"/>
      <c r="H21" s="63"/>
    </row>
    <row r="22" spans="1:10" ht="30" customHeight="1">
      <c r="A22" s="64" t="s">
        <v>152</v>
      </c>
      <c r="B22" s="64" t="s">
        <v>200</v>
      </c>
      <c r="C22" s="65">
        <v>12</v>
      </c>
      <c r="D22" s="56" t="s">
        <v>138</v>
      </c>
      <c r="E22" s="66">
        <v>0.99</v>
      </c>
      <c r="F22" s="57">
        <f t="shared" si="0"/>
        <v>11.879999999999999</v>
      </c>
      <c r="G22" s="64"/>
      <c r="H22" s="58"/>
    </row>
    <row r="23" spans="1:10" ht="30" customHeight="1">
      <c r="A23" s="59" t="s">
        <v>152</v>
      </c>
      <c r="B23" s="59" t="s">
        <v>201</v>
      </c>
      <c r="C23" s="60">
        <v>5</v>
      </c>
      <c r="D23" s="61" t="s">
        <v>153</v>
      </c>
      <c r="E23" s="62">
        <v>1.0900000000000001</v>
      </c>
      <c r="F23" s="62">
        <f t="shared" si="0"/>
        <v>5.45</v>
      </c>
      <c r="G23" s="59"/>
      <c r="H23" s="63"/>
    </row>
    <row r="24" spans="1:10" ht="30" customHeight="1">
      <c r="A24" s="64" t="s">
        <v>131</v>
      </c>
      <c r="B24" s="64" t="s">
        <v>202</v>
      </c>
      <c r="C24" s="65">
        <v>3</v>
      </c>
      <c r="D24" s="56" t="s">
        <v>153</v>
      </c>
      <c r="E24" s="66">
        <v>1.99</v>
      </c>
      <c r="F24" s="57">
        <f t="shared" si="0"/>
        <v>5.97</v>
      </c>
      <c r="G24" s="64"/>
      <c r="H24" s="58"/>
    </row>
    <row r="25" spans="1:10" ht="30" customHeight="1">
      <c r="A25" s="59" t="s">
        <v>149</v>
      </c>
      <c r="B25" s="59" t="s">
        <v>203</v>
      </c>
      <c r="C25" s="60">
        <v>3</v>
      </c>
      <c r="D25" s="61" t="s">
        <v>132</v>
      </c>
      <c r="E25" s="62">
        <v>2.99</v>
      </c>
      <c r="F25" s="62">
        <f t="shared" si="0"/>
        <v>8.9700000000000006</v>
      </c>
      <c r="G25" s="59"/>
      <c r="H25" s="58"/>
    </row>
    <row r="26" spans="1:10" ht="30" customHeight="1">
      <c r="A26" s="64" t="s">
        <v>149</v>
      </c>
      <c r="B26" s="64" t="s">
        <v>204</v>
      </c>
      <c r="C26" s="65">
        <v>1</v>
      </c>
      <c r="D26" s="56" t="s">
        <v>132</v>
      </c>
      <c r="E26" s="66">
        <v>2.99</v>
      </c>
      <c r="F26" s="57">
        <f t="shared" si="0"/>
        <v>2.99</v>
      </c>
      <c r="G26" s="64"/>
      <c r="H26" s="67"/>
    </row>
    <row r="27" spans="1:10" ht="30" customHeight="1">
      <c r="A27" s="59" t="s">
        <v>149</v>
      </c>
      <c r="B27" s="59" t="s">
        <v>205</v>
      </c>
      <c r="C27" s="60">
        <v>3</v>
      </c>
      <c r="D27" s="61" t="s">
        <v>144</v>
      </c>
      <c r="E27" s="62">
        <v>2.89</v>
      </c>
      <c r="F27" s="62">
        <f t="shared" si="0"/>
        <v>8.67</v>
      </c>
      <c r="G27" s="59"/>
      <c r="H27" s="63"/>
      <c r="J27" s="68"/>
    </row>
    <row r="28" spans="1:10" ht="30" customHeight="1">
      <c r="A28" s="64" t="s">
        <v>149</v>
      </c>
      <c r="B28" s="64" t="s">
        <v>206</v>
      </c>
      <c r="C28" s="65">
        <v>3</v>
      </c>
      <c r="D28" s="56" t="s">
        <v>141</v>
      </c>
      <c r="E28" s="66">
        <v>2.89</v>
      </c>
      <c r="F28" s="57">
        <f t="shared" si="0"/>
        <v>8.67</v>
      </c>
      <c r="G28" s="64"/>
      <c r="H28" s="67"/>
    </row>
    <row r="29" spans="1:10" ht="30" customHeight="1">
      <c r="A29" s="59" t="s">
        <v>155</v>
      </c>
      <c r="B29" s="59" t="s">
        <v>207</v>
      </c>
      <c r="C29" s="60">
        <v>2</v>
      </c>
      <c r="D29" s="61" t="s">
        <v>153</v>
      </c>
      <c r="E29" s="62">
        <v>1.29</v>
      </c>
      <c r="F29" s="62">
        <f t="shared" si="0"/>
        <v>2.58</v>
      </c>
      <c r="G29" s="59"/>
      <c r="H29" s="58"/>
    </row>
    <row r="30" spans="1:10" ht="30" customHeight="1">
      <c r="A30" s="64" t="s">
        <v>155</v>
      </c>
      <c r="B30" s="64" t="s">
        <v>177</v>
      </c>
      <c r="C30" s="65">
        <v>1</v>
      </c>
      <c r="D30" s="56" t="s">
        <v>153</v>
      </c>
      <c r="E30" s="66">
        <v>4.99</v>
      </c>
      <c r="F30" s="57">
        <f t="shared" si="0"/>
        <v>4.99</v>
      </c>
      <c r="G30" s="64"/>
      <c r="H30" s="67"/>
    </row>
    <row r="31" spans="1:10" ht="30" customHeight="1">
      <c r="A31" s="59" t="s">
        <v>208</v>
      </c>
      <c r="B31" s="69"/>
      <c r="C31" s="60"/>
      <c r="D31" s="60"/>
      <c r="E31" s="62"/>
      <c r="F31" s="62"/>
      <c r="G31" s="59"/>
      <c r="H31" s="63"/>
    </row>
    <row r="32" spans="1:10" ht="30" customHeight="1">
      <c r="A32" s="64" t="s">
        <v>209</v>
      </c>
      <c r="B32" s="64"/>
      <c r="C32" s="70"/>
      <c r="D32" s="55"/>
      <c r="E32" s="66"/>
      <c r="F32" s="57"/>
      <c r="G32" s="64"/>
      <c r="H32" s="67"/>
    </row>
    <row r="33" spans="1:8" ht="30" customHeight="1">
      <c r="A33" s="59" t="s">
        <v>210</v>
      </c>
      <c r="B33" s="59"/>
      <c r="C33" s="60"/>
      <c r="D33" s="71"/>
      <c r="E33" s="72"/>
      <c r="F33" s="62"/>
      <c r="G33" s="59"/>
      <c r="H33" s="63"/>
    </row>
    <row r="34" spans="1:8" ht="30" customHeight="1">
      <c r="A34" s="64" t="s">
        <v>211</v>
      </c>
      <c r="B34" s="64"/>
      <c r="C34" s="65"/>
      <c r="D34" s="73"/>
      <c r="E34" s="66"/>
      <c r="F34" s="74"/>
      <c r="G34" s="64"/>
      <c r="H34" s="67"/>
    </row>
    <row r="35" spans="1:8" ht="30" customHeight="1">
      <c r="A35" s="59" t="s">
        <v>212</v>
      </c>
      <c r="B35" s="59"/>
      <c r="C35" s="60"/>
      <c r="D35" s="60"/>
      <c r="E35" s="72"/>
      <c r="F35" s="62"/>
      <c r="G35" s="59"/>
      <c r="H35" s="63"/>
    </row>
    <row r="36" spans="1:8" ht="30" customHeight="1">
      <c r="A36" s="64" t="s">
        <v>213</v>
      </c>
      <c r="B36" s="64"/>
      <c r="C36" s="65"/>
      <c r="D36" s="73"/>
      <c r="E36" s="72"/>
      <c r="F36" s="65"/>
      <c r="G36" s="64"/>
      <c r="H36" s="67"/>
    </row>
    <row r="37" spans="1:8" ht="30" customHeight="1">
      <c r="A37" s="59" t="s">
        <v>214</v>
      </c>
      <c r="B37" s="59"/>
      <c r="C37" s="60"/>
      <c r="D37" s="60"/>
      <c r="E37" s="66"/>
      <c r="F37" s="74"/>
      <c r="G37" s="59"/>
      <c r="H37" s="63"/>
    </row>
  </sheetData>
  <dataValidations count="5">
    <dataValidation allowBlank="1" showInputMessage="1" showErrorMessage="1" prompt="Enter Brand details or Comments in this column under this heading" sqref="G3"/>
    <dataValidation allowBlank="1" showInputMessage="1" showErrorMessage="1" prompt="Enter Price in this column under this heading" sqref="E3"/>
    <dataValidation allowBlank="1" showInputMessage="1" showErrorMessage="1" prompt="Enter Quantity in this column under this heading" sqref="C3"/>
    <dataValidation allowBlank="1" showInputMessage="1" showErrorMessage="1" prompt="Enter Category in this column under this heading" sqref="A3"/>
    <dataValidation allowBlank="1" showInputMessage="1" showErrorMessage="1" prompt="Enter Item in this column under this heading" sqref="B3"/>
  </dataValidations>
  <printOptions horizontalCentered="1"/>
  <pageMargins left="0.5" right="0.5" top="0.6" bottom="0.6" header="0.5" footer="0.5"/>
  <pageSetup scale="65" fitToHeight="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>
      <selection activeCell="A2" sqref="A2"/>
    </sheetView>
  </sheetViews>
  <sheetFormatPr defaultRowHeight="15"/>
  <cols>
    <col min="1" max="1" width="8.85546875" style="31" bestFit="1" customWidth="1"/>
    <col min="2" max="2" width="9" style="31" customWidth="1"/>
    <col min="3" max="3" width="24.42578125" style="31" customWidth="1"/>
    <col min="4" max="16384" width="9.140625" style="31"/>
  </cols>
  <sheetData>
    <row r="1" spans="1:3">
      <c r="A1" s="30" t="s">
        <v>128</v>
      </c>
      <c r="B1" s="30" t="s">
        <v>129</v>
      </c>
      <c r="C1" s="30" t="s">
        <v>130</v>
      </c>
    </row>
    <row r="2" spans="1:3">
      <c r="A2" s="31" t="s">
        <v>131</v>
      </c>
      <c r="B2" s="31" t="s">
        <v>132</v>
      </c>
      <c r="C2" s="31" t="s">
        <v>133</v>
      </c>
    </row>
    <row r="3" spans="1:3">
      <c r="A3" s="31" t="s">
        <v>134</v>
      </c>
      <c r="B3" s="31" t="s">
        <v>135</v>
      </c>
      <c r="C3" s="31" t="s">
        <v>136</v>
      </c>
    </row>
    <row r="4" spans="1:3">
      <c r="A4" s="31" t="s">
        <v>137</v>
      </c>
      <c r="B4" s="31" t="s">
        <v>138</v>
      </c>
      <c r="C4" s="31" t="s">
        <v>139</v>
      </c>
    </row>
    <row r="5" spans="1:3">
      <c r="A5" s="31" t="s">
        <v>140</v>
      </c>
      <c r="B5" s="31" t="s">
        <v>141</v>
      </c>
      <c r="C5" s="31" t="s">
        <v>142</v>
      </c>
    </row>
    <row r="6" spans="1:3">
      <c r="A6" s="31" t="s">
        <v>143</v>
      </c>
      <c r="B6" s="31" t="s">
        <v>144</v>
      </c>
      <c r="C6" s="31" t="s">
        <v>145</v>
      </c>
    </row>
    <row r="7" spans="1:3">
      <c r="A7" s="31" t="s">
        <v>146</v>
      </c>
      <c r="B7" s="31" t="s">
        <v>147</v>
      </c>
      <c r="C7" s="31" t="s">
        <v>148</v>
      </c>
    </row>
    <row r="8" spans="1:3">
      <c r="A8" s="31" t="s">
        <v>149</v>
      </c>
      <c r="B8" s="31" t="s">
        <v>150</v>
      </c>
      <c r="C8" s="31" t="s">
        <v>151</v>
      </c>
    </row>
    <row r="9" spans="1:3">
      <c r="A9" s="31" t="s">
        <v>152</v>
      </c>
      <c r="B9" s="31" t="s">
        <v>153</v>
      </c>
      <c r="C9" s="31" t="s">
        <v>154</v>
      </c>
    </row>
    <row r="10" spans="1:3">
      <c r="A10" s="31" t="s">
        <v>155</v>
      </c>
      <c r="C10" s="31" t="s">
        <v>156</v>
      </c>
    </row>
    <row r="11" spans="1:3">
      <c r="C11" s="31" t="s">
        <v>157</v>
      </c>
    </row>
    <row r="12" spans="1:3">
      <c r="C12" s="31" t="s">
        <v>158</v>
      </c>
    </row>
    <row r="13" spans="1:3">
      <c r="C13" s="31" t="s">
        <v>159</v>
      </c>
    </row>
    <row r="14" spans="1:3">
      <c r="C14" s="31" t="s">
        <v>160</v>
      </c>
    </row>
    <row r="15" spans="1:3">
      <c r="C15" s="31" t="s">
        <v>161</v>
      </c>
    </row>
    <row r="16" spans="1:3">
      <c r="C16" s="31" t="s">
        <v>162</v>
      </c>
    </row>
    <row r="17" spans="1:3">
      <c r="C17" s="31" t="s">
        <v>163</v>
      </c>
    </row>
    <row r="18" spans="1:3">
      <c r="C18" s="31" t="s">
        <v>164</v>
      </c>
    </row>
    <row r="19" spans="1:3">
      <c r="C19" s="31" t="s">
        <v>165</v>
      </c>
    </row>
    <row r="21" spans="1:3">
      <c r="A21" s="32"/>
      <c r="B21" s="32"/>
    </row>
    <row r="22" spans="1:3">
      <c r="A22" s="32"/>
      <c r="B22" s="32"/>
    </row>
    <row r="23" spans="1:3">
      <c r="A23" s="32"/>
      <c r="B23" s="32"/>
    </row>
    <row r="24" spans="1:3">
      <c r="A24" s="32"/>
      <c r="B24" s="32"/>
    </row>
    <row r="25" spans="1:3">
      <c r="A25" s="32"/>
      <c r="B25" s="32"/>
    </row>
    <row r="26" spans="1:3">
      <c r="A26" s="32"/>
      <c r="B26" s="32"/>
    </row>
    <row r="27" spans="1:3">
      <c r="A27" s="32"/>
      <c r="B27" s="32"/>
    </row>
    <row r="28" spans="1:3">
      <c r="A28" s="32"/>
      <c r="B28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8" sqref="D18"/>
    </sheetView>
  </sheetViews>
  <sheetFormatPr defaultRowHeight="15"/>
  <cols>
    <col min="4" max="4" width="6.5703125" bestFit="1" customWidth="1"/>
    <col min="9" max="9" width="24.42578125" customWidth="1"/>
  </cols>
  <sheetData>
    <row r="1" spans="1:10" ht="30">
      <c r="A1" s="33" t="s">
        <v>128</v>
      </c>
      <c r="B1" s="33" t="s">
        <v>89</v>
      </c>
      <c r="C1" s="33" t="s">
        <v>166</v>
      </c>
      <c r="D1" s="33" t="s">
        <v>129</v>
      </c>
      <c r="E1" s="33" t="s">
        <v>167</v>
      </c>
      <c r="F1" s="33" t="s">
        <v>168</v>
      </c>
      <c r="I1" s="33" t="s">
        <v>130</v>
      </c>
      <c r="J1" s="34" t="s">
        <v>169</v>
      </c>
    </row>
    <row r="2" spans="1:10">
      <c r="A2" s="35"/>
      <c r="B2" s="36" t="s">
        <v>170</v>
      </c>
      <c r="C2" s="36">
        <v>1</v>
      </c>
      <c r="D2" s="37"/>
      <c r="E2" s="38">
        <v>1.99</v>
      </c>
      <c r="F2" s="38">
        <f>C2*E2</f>
        <v>1.99</v>
      </c>
      <c r="I2" s="39"/>
      <c r="J2" s="38">
        <v>800</v>
      </c>
    </row>
    <row r="3" spans="1:10">
      <c r="A3" s="40"/>
      <c r="B3" s="41" t="s">
        <v>171</v>
      </c>
      <c r="C3" s="41">
        <v>1</v>
      </c>
      <c r="D3" s="42"/>
      <c r="E3" s="43">
        <v>1.29</v>
      </c>
      <c r="F3" s="43">
        <f t="shared" ref="F3:F9" si="0">C3*E3</f>
        <v>1.29</v>
      </c>
      <c r="I3" s="44"/>
      <c r="J3" s="43">
        <v>400</v>
      </c>
    </row>
    <row r="4" spans="1:10">
      <c r="A4" s="40"/>
      <c r="B4" s="41" t="s">
        <v>172</v>
      </c>
      <c r="C4" s="41">
        <v>1.5</v>
      </c>
      <c r="D4" s="42"/>
      <c r="E4" s="43">
        <v>3.99</v>
      </c>
      <c r="F4" s="43">
        <f t="shared" si="0"/>
        <v>5.9850000000000003</v>
      </c>
      <c r="I4" s="44"/>
      <c r="J4" s="43">
        <v>75</v>
      </c>
    </row>
    <row r="5" spans="1:10">
      <c r="A5" s="40"/>
      <c r="B5" s="41" t="s">
        <v>173</v>
      </c>
      <c r="C5" s="41">
        <v>2</v>
      </c>
      <c r="D5" s="42"/>
      <c r="E5" s="43">
        <v>1.29</v>
      </c>
      <c r="F5" s="43">
        <f t="shared" si="0"/>
        <v>2.58</v>
      </c>
      <c r="I5" s="44"/>
      <c r="J5" s="43">
        <v>35</v>
      </c>
    </row>
    <row r="6" spans="1:10">
      <c r="A6" s="40"/>
      <c r="B6" s="41" t="s">
        <v>174</v>
      </c>
      <c r="C6" s="41">
        <v>3</v>
      </c>
      <c r="D6" s="42"/>
      <c r="E6" s="43">
        <v>8.99</v>
      </c>
      <c r="F6" s="43">
        <f t="shared" si="0"/>
        <v>26.97</v>
      </c>
      <c r="I6" s="44"/>
      <c r="J6" s="43">
        <v>82</v>
      </c>
    </row>
    <row r="7" spans="1:10">
      <c r="A7" s="40"/>
      <c r="B7" s="41" t="s">
        <v>175</v>
      </c>
      <c r="C7" s="41">
        <v>1</v>
      </c>
      <c r="D7" s="42"/>
      <c r="E7" s="43">
        <v>2.35</v>
      </c>
      <c r="F7" s="43">
        <f t="shared" si="0"/>
        <v>2.35</v>
      </c>
      <c r="I7" s="44"/>
      <c r="J7" s="43">
        <v>120</v>
      </c>
    </row>
    <row r="8" spans="1:10">
      <c r="A8" s="40"/>
      <c r="B8" s="41" t="s">
        <v>176</v>
      </c>
      <c r="C8" s="41">
        <v>5</v>
      </c>
      <c r="D8" s="42"/>
      <c r="E8" s="43">
        <v>3.99</v>
      </c>
      <c r="F8" s="43">
        <f t="shared" si="0"/>
        <v>19.950000000000003</v>
      </c>
      <c r="I8" s="44"/>
      <c r="J8" s="43">
        <v>65</v>
      </c>
    </row>
    <row r="9" spans="1:10">
      <c r="A9" s="40"/>
      <c r="B9" s="41" t="s">
        <v>177</v>
      </c>
      <c r="C9" s="41">
        <v>1</v>
      </c>
      <c r="D9" s="42"/>
      <c r="E9" s="43">
        <v>2.99</v>
      </c>
      <c r="F9" s="43">
        <f t="shared" si="0"/>
        <v>2.99</v>
      </c>
      <c r="I9" s="44"/>
      <c r="J9" s="43">
        <v>550</v>
      </c>
    </row>
    <row r="10" spans="1:10">
      <c r="F10" s="45">
        <f>SUM(F2:F9)</f>
        <v>64.105000000000004</v>
      </c>
      <c r="J10" s="45">
        <f>SUM(J2:J9)</f>
        <v>2127</v>
      </c>
    </row>
    <row r="12" spans="1:10">
      <c r="A12" s="40" t="s">
        <v>146</v>
      </c>
      <c r="B12" s="41" t="s">
        <v>170</v>
      </c>
      <c r="C12" s="41">
        <v>1</v>
      </c>
      <c r="D12" s="42" t="s">
        <v>132</v>
      </c>
      <c r="E12" s="43">
        <v>1.99</v>
      </c>
      <c r="F12" s="43">
        <f>C12*E12</f>
        <v>1.99</v>
      </c>
      <c r="I12" s="44" t="s">
        <v>133</v>
      </c>
      <c r="J12" s="46">
        <v>800</v>
      </c>
    </row>
    <row r="13" spans="1:10">
      <c r="A13" s="40" t="s">
        <v>146</v>
      </c>
      <c r="B13" s="41" t="s">
        <v>171</v>
      </c>
      <c r="C13" s="41">
        <v>1</v>
      </c>
      <c r="D13" s="42" t="s">
        <v>135</v>
      </c>
      <c r="E13" s="43">
        <v>1.29</v>
      </c>
      <c r="F13" s="43">
        <f t="shared" ref="F13:F19" si="1">C13*E13</f>
        <v>1.29</v>
      </c>
      <c r="I13" s="44" t="s">
        <v>136</v>
      </c>
      <c r="J13" s="46">
        <v>400</v>
      </c>
    </row>
    <row r="14" spans="1:10">
      <c r="A14" s="40" t="s">
        <v>134</v>
      </c>
      <c r="B14" s="41" t="s">
        <v>172</v>
      </c>
      <c r="C14" s="41">
        <v>1.5</v>
      </c>
      <c r="D14" s="42" t="s">
        <v>144</v>
      </c>
      <c r="E14" s="43">
        <v>3.99</v>
      </c>
      <c r="F14" s="43">
        <f t="shared" si="1"/>
        <v>5.9850000000000003</v>
      </c>
      <c r="I14" s="44" t="s">
        <v>139</v>
      </c>
      <c r="J14" s="46">
        <v>75</v>
      </c>
    </row>
    <row r="15" spans="1:10">
      <c r="A15" s="40" t="s">
        <v>134</v>
      </c>
      <c r="B15" s="41" t="s">
        <v>173</v>
      </c>
      <c r="C15" s="41">
        <v>2</v>
      </c>
      <c r="D15" s="42" t="s">
        <v>141</v>
      </c>
      <c r="E15" s="43">
        <v>1.29</v>
      </c>
      <c r="F15" s="43">
        <f t="shared" si="1"/>
        <v>2.58</v>
      </c>
      <c r="I15" s="44" t="s">
        <v>142</v>
      </c>
      <c r="J15" s="46">
        <v>35</v>
      </c>
    </row>
    <row r="16" spans="1:10">
      <c r="A16" s="40" t="s">
        <v>140</v>
      </c>
      <c r="B16" s="41" t="s">
        <v>174</v>
      </c>
      <c r="C16" s="41">
        <v>3</v>
      </c>
      <c r="D16" s="42" t="s">
        <v>147</v>
      </c>
      <c r="E16" s="43">
        <v>8.99</v>
      </c>
      <c r="F16" s="43">
        <f t="shared" si="1"/>
        <v>26.97</v>
      </c>
      <c r="I16" s="44" t="s">
        <v>154</v>
      </c>
      <c r="J16" s="46">
        <v>82</v>
      </c>
    </row>
    <row r="17" spans="1:10">
      <c r="A17" s="40" t="s">
        <v>137</v>
      </c>
      <c r="B17" s="41" t="s">
        <v>175</v>
      </c>
      <c r="C17" s="41">
        <v>1</v>
      </c>
      <c r="D17" s="42" t="s">
        <v>153</v>
      </c>
      <c r="E17" s="43">
        <v>2.35</v>
      </c>
      <c r="F17" s="43">
        <f t="shared" si="1"/>
        <v>2.35</v>
      </c>
      <c r="I17" s="44" t="s">
        <v>156</v>
      </c>
      <c r="J17" s="46">
        <v>120</v>
      </c>
    </row>
    <row r="18" spans="1:10">
      <c r="A18" s="40" t="s">
        <v>143</v>
      </c>
      <c r="B18" s="41" t="s">
        <v>176</v>
      </c>
      <c r="C18" s="41">
        <v>5</v>
      </c>
      <c r="D18" s="42" t="s">
        <v>147</v>
      </c>
      <c r="E18" s="43">
        <v>3.99</v>
      </c>
      <c r="F18" s="43">
        <f t="shared" si="1"/>
        <v>19.950000000000003</v>
      </c>
      <c r="I18" s="44" t="s">
        <v>157</v>
      </c>
      <c r="J18" s="46">
        <v>65</v>
      </c>
    </row>
    <row r="19" spans="1:10">
      <c r="A19" s="40" t="s">
        <v>155</v>
      </c>
      <c r="B19" s="41" t="s">
        <v>177</v>
      </c>
      <c r="C19" s="41">
        <v>1</v>
      </c>
      <c r="D19" s="42" t="s">
        <v>153</v>
      </c>
      <c r="E19" s="43">
        <v>2.99</v>
      </c>
      <c r="F19" s="43">
        <f t="shared" si="1"/>
        <v>2.99</v>
      </c>
      <c r="I19" s="44" t="s">
        <v>159</v>
      </c>
      <c r="J19" s="46">
        <v>550</v>
      </c>
    </row>
    <row r="20" spans="1:10">
      <c r="F20" s="45">
        <f>SUM(F12:F19)</f>
        <v>64.105000000000004</v>
      </c>
      <c r="J20" s="45">
        <f>SUM(J12:J19)</f>
        <v>2127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0" sqref="C20"/>
    </sheetView>
  </sheetViews>
  <sheetFormatPr defaultColWidth="9.140625" defaultRowHeight="15"/>
  <cols>
    <col min="1" max="1" width="19.42578125" style="1" customWidth="1"/>
    <col min="2" max="2" width="11.7109375" style="4" customWidth="1"/>
    <col min="3" max="3" width="11.28515625" style="5" customWidth="1"/>
    <col min="4" max="4" width="12.5703125" style="5" customWidth="1"/>
    <col min="5" max="5" width="11.42578125" style="5" bestFit="1" customWidth="1"/>
    <col min="6" max="6" width="12.42578125" style="5" bestFit="1" customWidth="1"/>
    <col min="7" max="7" width="12.7109375" style="5" customWidth="1"/>
    <col min="8" max="9" width="9.140625" style="1"/>
    <col min="10" max="10" width="10.85546875" style="1" bestFit="1" customWidth="1"/>
    <col min="11" max="16384" width="9.140625" style="1"/>
  </cols>
  <sheetData>
    <row r="1" spans="1:7" ht="63.6" customHeight="1">
      <c r="A1" s="75" t="s">
        <v>0</v>
      </c>
      <c r="B1" s="75"/>
      <c r="C1" s="75"/>
      <c r="D1" s="75"/>
      <c r="E1" s="75"/>
      <c r="F1" s="75"/>
      <c r="G1" s="75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1" t="s">
        <v>8</v>
      </c>
      <c r="B3" s="4">
        <v>3947</v>
      </c>
      <c r="C3" s="5">
        <v>557</v>
      </c>
      <c r="D3" s="5">
        <v>3863</v>
      </c>
      <c r="E3" s="5">
        <v>1117</v>
      </c>
      <c r="F3" s="5">
        <v>8237</v>
      </c>
      <c r="G3" s="5">
        <v>8690</v>
      </c>
    </row>
    <row r="4" spans="1:7">
      <c r="A4" s="6" t="s">
        <v>9</v>
      </c>
      <c r="B4" s="4">
        <v>4411</v>
      </c>
      <c r="C4" s="5">
        <v>1042</v>
      </c>
      <c r="D4" s="5">
        <v>9355</v>
      </c>
      <c r="E4" s="5">
        <v>1100</v>
      </c>
      <c r="F4" s="5">
        <v>10185</v>
      </c>
      <c r="G4" s="5">
        <v>18749</v>
      </c>
    </row>
    <row r="5" spans="1:7">
      <c r="A5" s="6" t="s">
        <v>10</v>
      </c>
      <c r="B5" s="4">
        <v>2521</v>
      </c>
      <c r="C5" s="5">
        <v>3072</v>
      </c>
      <c r="D5" s="5">
        <v>6702</v>
      </c>
      <c r="E5" s="5">
        <v>2116</v>
      </c>
      <c r="F5" s="5">
        <v>13452</v>
      </c>
      <c r="G5" s="5">
        <v>8046</v>
      </c>
    </row>
    <row r="6" spans="1:7">
      <c r="A6" s="6" t="s">
        <v>11</v>
      </c>
      <c r="B6" s="4">
        <v>4752</v>
      </c>
      <c r="C6" s="5">
        <v>3755</v>
      </c>
      <c r="D6" s="5">
        <v>4415</v>
      </c>
      <c r="E6" s="5">
        <v>1089</v>
      </c>
      <c r="F6" s="5">
        <v>4404</v>
      </c>
      <c r="G6" s="5">
        <v>20114</v>
      </c>
    </row>
    <row r="7" spans="1:7">
      <c r="A7" s="1" t="s">
        <v>12</v>
      </c>
      <c r="B7" s="4">
        <v>4964</v>
      </c>
      <c r="C7" s="5">
        <v>3152</v>
      </c>
      <c r="D7" s="5">
        <v>11601</v>
      </c>
      <c r="E7" s="5">
        <v>1122</v>
      </c>
      <c r="F7" s="5">
        <v>3170</v>
      </c>
      <c r="G7" s="5">
        <v>10733</v>
      </c>
    </row>
    <row r="8" spans="1:7">
      <c r="A8" s="6" t="s">
        <v>13</v>
      </c>
      <c r="B8" s="4">
        <v>2327</v>
      </c>
      <c r="C8" s="5">
        <v>4056</v>
      </c>
      <c r="D8" s="5">
        <v>3726</v>
      </c>
      <c r="E8" s="5">
        <v>1135</v>
      </c>
      <c r="F8" s="5">
        <v>8817</v>
      </c>
      <c r="G8" s="5">
        <v>18524</v>
      </c>
    </row>
    <row r="9" spans="1:7">
      <c r="A9" s="6" t="s">
        <v>14</v>
      </c>
      <c r="B9" s="4">
        <v>3967</v>
      </c>
      <c r="C9" s="5">
        <v>4906</v>
      </c>
      <c r="D9" s="5">
        <v>9007</v>
      </c>
      <c r="E9" s="5">
        <v>2113</v>
      </c>
      <c r="F9" s="5">
        <v>13090</v>
      </c>
      <c r="G9" s="5">
        <v>13953</v>
      </c>
    </row>
    <row r="10" spans="1:7">
      <c r="A10" s="6" t="s">
        <v>15</v>
      </c>
      <c r="B10" s="4">
        <v>4670</v>
      </c>
      <c r="C10" s="5">
        <v>521</v>
      </c>
      <c r="D10" s="5">
        <v>4505</v>
      </c>
      <c r="E10" s="5">
        <v>1024</v>
      </c>
      <c r="F10" s="5">
        <v>3528</v>
      </c>
      <c r="G10" s="5">
        <v>15275</v>
      </c>
    </row>
    <row r="11" spans="1:7">
      <c r="A11" s="6" t="s">
        <v>16</v>
      </c>
      <c r="B11" s="4">
        <v>3379</v>
      </c>
      <c r="C11" s="5">
        <v>3428</v>
      </c>
      <c r="D11" s="5">
        <v>3973</v>
      </c>
      <c r="E11" s="5">
        <v>1716</v>
      </c>
      <c r="F11" s="5">
        <v>4839</v>
      </c>
      <c r="G11" s="5">
        <v>13085</v>
      </c>
    </row>
    <row r="12" spans="1:7">
      <c r="A12" s="1" t="s">
        <v>17</v>
      </c>
      <c r="B12" s="4">
        <v>5363</v>
      </c>
      <c r="C12" s="5">
        <v>1562</v>
      </c>
      <c r="D12" s="5">
        <v>2945</v>
      </c>
      <c r="E12" s="5">
        <v>1176</v>
      </c>
      <c r="F12" s="5">
        <v>9642</v>
      </c>
      <c r="G12" s="5">
        <v>13714</v>
      </c>
    </row>
    <row r="13" spans="1:7">
      <c r="A13" s="1" t="s">
        <v>18</v>
      </c>
      <c r="B13" s="4">
        <v>3275</v>
      </c>
      <c r="C13" s="5">
        <v>2779</v>
      </c>
      <c r="D13" s="5">
        <v>7549</v>
      </c>
      <c r="E13" s="5">
        <v>1101</v>
      </c>
      <c r="F13" s="5">
        <v>5850</v>
      </c>
      <c r="G13" s="5">
        <v>15065</v>
      </c>
    </row>
    <row r="14" spans="1:7">
      <c r="A14" s="6" t="s">
        <v>19</v>
      </c>
      <c r="B14" s="4">
        <v>3860</v>
      </c>
      <c r="C14" s="5">
        <v>3470</v>
      </c>
      <c r="D14" s="5">
        <v>3862</v>
      </c>
      <c r="E14" s="5">
        <v>1040</v>
      </c>
      <c r="F14" s="5">
        <v>10024</v>
      </c>
      <c r="G14" s="5">
        <v>18389</v>
      </c>
    </row>
    <row r="15" spans="1:7">
      <c r="A15" s="6" t="s">
        <v>20</v>
      </c>
      <c r="B15" s="4">
        <v>4685</v>
      </c>
      <c r="C15" s="5">
        <v>1913</v>
      </c>
      <c r="D15" s="5">
        <v>4596</v>
      </c>
      <c r="E15" s="5">
        <v>1126</v>
      </c>
      <c r="F15" s="5">
        <v>5503</v>
      </c>
      <c r="G15" s="5">
        <v>10686</v>
      </c>
    </row>
    <row r="16" spans="1:7">
      <c r="A16" s="1" t="s">
        <v>21</v>
      </c>
      <c r="B16" s="4">
        <v>4052</v>
      </c>
      <c r="C16" s="5">
        <v>2883</v>
      </c>
      <c r="D16" s="5">
        <v>2142</v>
      </c>
      <c r="E16" s="5">
        <v>2012</v>
      </c>
      <c r="F16" s="5">
        <v>13547</v>
      </c>
      <c r="G16" s="5">
        <v>21983</v>
      </c>
    </row>
    <row r="17" spans="1:10">
      <c r="A17" s="6" t="s">
        <v>22</v>
      </c>
      <c r="B17" s="4">
        <v>5541</v>
      </c>
      <c r="C17" s="5">
        <v>4931</v>
      </c>
      <c r="D17" s="5">
        <v>8283</v>
      </c>
      <c r="E17" s="5">
        <v>1054</v>
      </c>
      <c r="F17" s="5">
        <v>9543</v>
      </c>
      <c r="G17" s="5">
        <v>11967</v>
      </c>
      <c r="J17" s="5"/>
    </row>
    <row r="18" spans="1:10">
      <c r="A18" s="6" t="s">
        <v>23</v>
      </c>
      <c r="B18" s="4">
        <v>5667</v>
      </c>
      <c r="C18" s="5">
        <v>4798</v>
      </c>
      <c r="D18" s="5">
        <v>8420</v>
      </c>
      <c r="E18" s="5">
        <v>1389</v>
      </c>
      <c r="F18" s="5">
        <v>10468</v>
      </c>
      <c r="G18" s="5">
        <v>12677</v>
      </c>
    </row>
    <row r="19" spans="1:10">
      <c r="A19" s="6" t="s">
        <v>24</v>
      </c>
      <c r="B19" s="4">
        <v>4269</v>
      </c>
      <c r="C19" s="5">
        <v>4459</v>
      </c>
      <c r="D19" s="5">
        <v>2248</v>
      </c>
      <c r="E19" s="5">
        <v>1058</v>
      </c>
      <c r="F19" s="5">
        <v>6267</v>
      </c>
      <c r="G19" s="5">
        <v>14982</v>
      </c>
    </row>
    <row r="20" spans="1:10">
      <c r="A20" s="6" t="s">
        <v>25</v>
      </c>
      <c r="B20" s="4">
        <v>3502</v>
      </c>
      <c r="C20" s="5">
        <v>4172</v>
      </c>
      <c r="D20" s="5">
        <v>11074</v>
      </c>
      <c r="E20" s="5">
        <v>1282</v>
      </c>
      <c r="F20" s="5">
        <v>2365</v>
      </c>
      <c r="G20" s="5">
        <v>9380</v>
      </c>
    </row>
    <row r="21" spans="1:10">
      <c r="A21" s="6" t="s">
        <v>26</v>
      </c>
      <c r="B21" s="4">
        <v>5853</v>
      </c>
      <c r="C21" s="5">
        <v>2011</v>
      </c>
      <c r="D21" s="5">
        <v>3807</v>
      </c>
      <c r="E21" s="5">
        <v>1348</v>
      </c>
      <c r="F21" s="5">
        <v>11110</v>
      </c>
      <c r="G21" s="5">
        <v>18047</v>
      </c>
    </row>
    <row r="22" spans="1:10">
      <c r="A22" s="6" t="s">
        <v>27</v>
      </c>
      <c r="B22" s="4">
        <v>2586</v>
      </c>
      <c r="C22" s="5">
        <v>2398</v>
      </c>
      <c r="D22" s="5">
        <v>2453</v>
      </c>
      <c r="E22" s="5">
        <v>1020</v>
      </c>
      <c r="F22" s="5">
        <v>4612</v>
      </c>
      <c r="G22" s="5">
        <v>20525</v>
      </c>
    </row>
    <row r="23" spans="1:10">
      <c r="A23" s="6" t="s">
        <v>28</v>
      </c>
      <c r="B23" s="4">
        <v>5714</v>
      </c>
      <c r="C23" s="5">
        <v>4960</v>
      </c>
      <c r="D23" s="5">
        <v>11507</v>
      </c>
      <c r="E23" s="5">
        <v>1010</v>
      </c>
      <c r="F23" s="5">
        <v>6599</v>
      </c>
      <c r="G23" s="5">
        <v>11626</v>
      </c>
    </row>
    <row r="26" spans="1:10">
      <c r="A26" s="7"/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D14" sqref="D14"/>
    </sheetView>
  </sheetViews>
  <sheetFormatPr defaultRowHeight="15"/>
  <cols>
    <col min="1" max="1" width="19.85546875" bestFit="1" customWidth="1"/>
    <col min="2" max="2" width="11.85546875" bestFit="1" customWidth="1"/>
    <col min="3" max="3" width="13.28515625" bestFit="1" customWidth="1"/>
    <col min="4" max="4" width="9.7109375" bestFit="1" customWidth="1"/>
    <col min="5" max="6" width="10.5703125" bestFit="1" customWidth="1"/>
    <col min="7" max="7" width="11.5703125" bestFit="1" customWidth="1"/>
    <col min="8" max="10" width="11.7109375" bestFit="1" customWidth="1"/>
  </cols>
  <sheetData>
    <row r="1" spans="1:10" ht="32.1" customHeight="1">
      <c r="A1" s="76" t="s">
        <v>29</v>
      </c>
      <c r="B1" s="76"/>
      <c r="C1" s="76"/>
      <c r="D1" s="76"/>
      <c r="E1" s="76"/>
      <c r="F1" s="76"/>
      <c r="G1" s="76"/>
    </row>
    <row r="2" spans="1:10">
      <c r="A2" s="8" t="s">
        <v>30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10"/>
      <c r="I2" s="10"/>
      <c r="J2" s="10"/>
    </row>
    <row r="3" spans="1:10">
      <c r="A3" s="10" t="s">
        <v>37</v>
      </c>
      <c r="B3" s="11">
        <v>923</v>
      </c>
      <c r="C3" s="11">
        <v>2006</v>
      </c>
      <c r="D3" s="11">
        <v>652</v>
      </c>
      <c r="E3" s="11">
        <v>543</v>
      </c>
      <c r="F3" s="11">
        <v>3029</v>
      </c>
      <c r="G3" s="11">
        <f t="shared" ref="G3:G33" si="0">SUM(B3:F3)</f>
        <v>7153</v>
      </c>
    </row>
    <row r="4" spans="1:10">
      <c r="A4" s="10" t="s">
        <v>38</v>
      </c>
      <c r="B4" s="11">
        <v>600</v>
      </c>
      <c r="C4" s="11">
        <v>1540</v>
      </c>
      <c r="D4" s="11">
        <v>300</v>
      </c>
      <c r="E4" s="11">
        <v>450</v>
      </c>
      <c r="F4" s="11">
        <v>2000</v>
      </c>
      <c r="G4" s="11">
        <f t="shared" si="0"/>
        <v>4890</v>
      </c>
    </row>
    <row r="5" spans="1:10">
      <c r="A5" s="10" t="s">
        <v>39</v>
      </c>
      <c r="B5" s="11">
        <v>540</v>
      </c>
      <c r="C5" s="11">
        <v>1200</v>
      </c>
      <c r="D5" s="11">
        <v>250</v>
      </c>
      <c r="E5" s="11">
        <v>375</v>
      </c>
      <c r="F5" s="11">
        <v>1500</v>
      </c>
      <c r="G5" s="11">
        <f t="shared" si="0"/>
        <v>3865</v>
      </c>
    </row>
    <row r="6" spans="1:10">
      <c r="A6" s="10" t="s">
        <v>40</v>
      </c>
      <c r="B6" s="11">
        <v>600</v>
      </c>
      <c r="C6" s="11">
        <v>1252</v>
      </c>
      <c r="D6" s="11">
        <v>220</v>
      </c>
      <c r="E6" s="11">
        <v>300</v>
      </c>
      <c r="F6" s="11">
        <v>1105</v>
      </c>
      <c r="G6" s="11">
        <f t="shared" si="0"/>
        <v>3477</v>
      </c>
    </row>
    <row r="7" spans="1:10">
      <c r="A7" s="10" t="s">
        <v>41</v>
      </c>
      <c r="B7" s="11">
        <v>460</v>
      </c>
      <c r="C7" s="11">
        <v>1005</v>
      </c>
      <c r="D7" s="11">
        <v>326</v>
      </c>
      <c r="E7" s="11">
        <v>200</v>
      </c>
      <c r="F7" s="11">
        <v>954</v>
      </c>
      <c r="G7" s="11">
        <f t="shared" si="0"/>
        <v>2945</v>
      </c>
    </row>
    <row r="8" spans="1:10">
      <c r="A8" s="10" t="s">
        <v>42</v>
      </c>
      <c r="B8" s="11">
        <v>800</v>
      </c>
      <c r="C8" s="11">
        <v>2890</v>
      </c>
      <c r="D8" s="11">
        <v>820</v>
      </c>
      <c r="E8" s="11">
        <v>560</v>
      </c>
      <c r="F8" s="11">
        <v>2500</v>
      </c>
      <c r="G8" s="11">
        <f t="shared" si="0"/>
        <v>7570</v>
      </c>
    </row>
    <row r="9" spans="1:10">
      <c r="A9" s="10" t="s">
        <v>43</v>
      </c>
      <c r="B9" s="11">
        <v>400</v>
      </c>
      <c r="C9" s="11">
        <v>800</v>
      </c>
      <c r="D9" s="11">
        <v>130</v>
      </c>
      <c r="E9" s="11">
        <v>200</v>
      </c>
      <c r="F9" s="11">
        <v>600</v>
      </c>
      <c r="G9" s="11">
        <f t="shared" si="0"/>
        <v>2130</v>
      </c>
    </row>
    <row r="10" spans="1:10">
      <c r="A10" s="10" t="s">
        <v>44</v>
      </c>
      <c r="B10" s="11">
        <v>300</v>
      </c>
      <c r="C10" s="11">
        <v>450</v>
      </c>
      <c r="D10" s="11">
        <v>112</v>
      </c>
      <c r="E10" s="11">
        <v>100</v>
      </c>
      <c r="F10" s="11">
        <v>500</v>
      </c>
      <c r="G10" s="11">
        <f t="shared" si="0"/>
        <v>1462</v>
      </c>
    </row>
    <row r="11" spans="1:10">
      <c r="A11" s="10" t="s">
        <v>45</v>
      </c>
      <c r="B11" s="11">
        <v>825</v>
      </c>
      <c r="C11" s="11">
        <v>1600</v>
      </c>
      <c r="D11" s="11">
        <v>430</v>
      </c>
      <c r="E11" s="11">
        <v>255</v>
      </c>
      <c r="F11" s="11">
        <v>3250</v>
      </c>
      <c r="G11" s="11">
        <f t="shared" si="0"/>
        <v>6360</v>
      </c>
    </row>
    <row r="12" spans="1:10">
      <c r="A12" s="10" t="s">
        <v>46</v>
      </c>
      <c r="B12" s="11">
        <v>325</v>
      </c>
      <c r="C12" s="11">
        <v>642</v>
      </c>
      <c r="D12" s="11">
        <v>100</v>
      </c>
      <c r="E12" s="11">
        <v>230</v>
      </c>
      <c r="F12" s="11">
        <v>860</v>
      </c>
      <c r="G12" s="11">
        <f t="shared" si="0"/>
        <v>2157</v>
      </c>
    </row>
    <row r="13" spans="1:10">
      <c r="A13" s="10" t="s">
        <v>47</v>
      </c>
      <c r="B13" s="11">
        <v>800</v>
      </c>
      <c r="C13" s="11">
        <v>1850</v>
      </c>
      <c r="D13" s="11">
        <v>512</v>
      </c>
      <c r="E13" s="11">
        <v>610</v>
      </c>
      <c r="F13" s="11">
        <v>2950</v>
      </c>
      <c r="G13" s="11">
        <f t="shared" si="0"/>
        <v>6722</v>
      </c>
    </row>
    <row r="14" spans="1:10">
      <c r="A14" s="10" t="s">
        <v>48</v>
      </c>
      <c r="B14" s="11">
        <v>200</v>
      </c>
      <c r="C14" s="11">
        <v>0</v>
      </c>
      <c r="D14" s="11">
        <v>0</v>
      </c>
      <c r="E14" s="11">
        <v>340</v>
      </c>
      <c r="F14" s="11">
        <v>250</v>
      </c>
      <c r="G14" s="11">
        <f t="shared" si="0"/>
        <v>790</v>
      </c>
    </row>
    <row r="15" spans="1:10">
      <c r="A15" s="10" t="s">
        <v>49</v>
      </c>
      <c r="B15" s="11">
        <v>1050</v>
      </c>
      <c r="C15" s="11">
        <v>3560</v>
      </c>
      <c r="D15" s="11">
        <v>350</v>
      </c>
      <c r="E15" s="11">
        <v>645</v>
      </c>
      <c r="F15" s="11">
        <v>3725</v>
      </c>
      <c r="G15" s="11">
        <f t="shared" si="0"/>
        <v>9330</v>
      </c>
    </row>
    <row r="16" spans="1:10">
      <c r="A16" s="10" t="s">
        <v>50</v>
      </c>
      <c r="B16" s="11">
        <v>825</v>
      </c>
      <c r="C16" s="11">
        <v>1643</v>
      </c>
      <c r="D16" s="11">
        <v>400</v>
      </c>
      <c r="E16" s="11">
        <v>575</v>
      </c>
      <c r="F16" s="11">
        <v>3200</v>
      </c>
      <c r="G16" s="11">
        <f t="shared" si="0"/>
        <v>6643</v>
      </c>
    </row>
    <row r="17" spans="1:7">
      <c r="A17" s="10" t="s">
        <v>51</v>
      </c>
      <c r="B17" s="11">
        <v>125</v>
      </c>
      <c r="C17" s="11">
        <v>256</v>
      </c>
      <c r="D17" s="11">
        <v>20</v>
      </c>
      <c r="E17" s="11">
        <v>200</v>
      </c>
      <c r="F17" s="11">
        <v>250</v>
      </c>
      <c r="G17" s="11">
        <f t="shared" si="0"/>
        <v>851</v>
      </c>
    </row>
    <row r="18" spans="1:7">
      <c r="A18" s="10" t="s">
        <v>52</v>
      </c>
      <c r="B18" s="11">
        <v>675</v>
      </c>
      <c r="C18" s="11">
        <v>1200</v>
      </c>
      <c r="D18" s="11">
        <v>200</v>
      </c>
      <c r="E18" s="11">
        <v>575</v>
      </c>
      <c r="F18" s="11">
        <v>1750</v>
      </c>
      <c r="G18" s="11">
        <f t="shared" si="0"/>
        <v>4400</v>
      </c>
    </row>
    <row r="19" spans="1:7">
      <c r="A19" s="10" t="s">
        <v>53</v>
      </c>
      <c r="B19" s="11">
        <v>375</v>
      </c>
      <c r="C19" s="11">
        <v>698</v>
      </c>
      <c r="D19" s="11">
        <v>200</v>
      </c>
      <c r="E19" s="11">
        <v>359</v>
      </c>
      <c r="F19" s="11">
        <v>1200</v>
      </c>
      <c r="G19" s="11">
        <f t="shared" si="0"/>
        <v>2832</v>
      </c>
    </row>
    <row r="20" spans="1:7">
      <c r="A20" s="10" t="s">
        <v>54</v>
      </c>
      <c r="B20" s="11">
        <v>550</v>
      </c>
      <c r="C20" s="11">
        <v>1600</v>
      </c>
      <c r="D20" s="11">
        <v>325</v>
      </c>
      <c r="E20" s="11">
        <v>200</v>
      </c>
      <c r="F20" s="11">
        <v>1450</v>
      </c>
      <c r="G20" s="11">
        <f t="shared" si="0"/>
        <v>4125</v>
      </c>
    </row>
    <row r="21" spans="1:7">
      <c r="A21" s="10" t="s">
        <v>55</v>
      </c>
      <c r="B21" s="11">
        <v>2500</v>
      </c>
      <c r="C21" s="11">
        <v>4500</v>
      </c>
      <c r="D21" s="11">
        <v>550</v>
      </c>
      <c r="E21" s="11">
        <v>250</v>
      </c>
      <c r="F21" s="11">
        <v>4200</v>
      </c>
      <c r="G21" s="11">
        <f t="shared" si="0"/>
        <v>12000</v>
      </c>
    </row>
    <row r="22" spans="1:7">
      <c r="A22" s="10" t="s">
        <v>56</v>
      </c>
      <c r="B22" s="11">
        <v>895</v>
      </c>
      <c r="C22" s="11">
        <v>1680</v>
      </c>
      <c r="D22" s="11">
        <v>400</v>
      </c>
      <c r="E22" s="11">
        <v>375</v>
      </c>
      <c r="F22" s="11">
        <v>3200</v>
      </c>
      <c r="G22" s="11">
        <f t="shared" si="0"/>
        <v>6550</v>
      </c>
    </row>
    <row r="23" spans="1:7">
      <c r="A23" s="10" t="s">
        <v>57</v>
      </c>
      <c r="B23" s="11">
        <v>565</v>
      </c>
      <c r="C23" s="11">
        <v>1250</v>
      </c>
      <c r="D23" s="11">
        <v>275</v>
      </c>
      <c r="E23" s="11">
        <v>400</v>
      </c>
      <c r="F23" s="11">
        <v>1600</v>
      </c>
      <c r="G23" s="11">
        <f t="shared" si="0"/>
        <v>4090</v>
      </c>
    </row>
    <row r="24" spans="1:7">
      <c r="A24" s="10" t="s">
        <v>58</v>
      </c>
      <c r="B24" s="11">
        <v>1200</v>
      </c>
      <c r="C24" s="11">
        <v>2756</v>
      </c>
      <c r="D24" s="11">
        <v>580</v>
      </c>
      <c r="E24" s="11">
        <v>680</v>
      </c>
      <c r="F24" s="11">
        <v>3550</v>
      </c>
      <c r="G24" s="11">
        <f t="shared" si="0"/>
        <v>8766</v>
      </c>
    </row>
    <row r="25" spans="1:7">
      <c r="A25" s="10" t="s">
        <v>59</v>
      </c>
      <c r="B25" s="11">
        <v>1350</v>
      </c>
      <c r="C25" s="11">
        <v>3110</v>
      </c>
      <c r="D25" s="11">
        <v>620</v>
      </c>
      <c r="E25" s="11">
        <v>400</v>
      </c>
      <c r="F25" s="11">
        <v>3750</v>
      </c>
      <c r="G25" s="11">
        <f t="shared" si="0"/>
        <v>9230</v>
      </c>
    </row>
    <row r="26" spans="1:7">
      <c r="A26" s="10" t="s">
        <v>60</v>
      </c>
      <c r="B26" s="11">
        <v>725</v>
      </c>
      <c r="C26" s="11">
        <v>1700</v>
      </c>
      <c r="D26" s="11">
        <v>450</v>
      </c>
      <c r="E26" s="11">
        <v>525</v>
      </c>
      <c r="F26" s="11">
        <v>2700</v>
      </c>
      <c r="G26" s="11">
        <f t="shared" si="0"/>
        <v>6100</v>
      </c>
    </row>
    <row r="27" spans="1:7">
      <c r="A27" s="10" t="s">
        <v>61</v>
      </c>
      <c r="B27" s="11">
        <v>675</v>
      </c>
      <c r="C27" s="11">
        <v>1250</v>
      </c>
      <c r="D27" s="11">
        <v>225</v>
      </c>
      <c r="E27" s="11">
        <v>600</v>
      </c>
      <c r="F27" s="11">
        <v>1800</v>
      </c>
      <c r="G27" s="11">
        <f t="shared" si="0"/>
        <v>4550</v>
      </c>
    </row>
    <row r="28" spans="1:7">
      <c r="A28" s="10" t="s">
        <v>62</v>
      </c>
      <c r="B28" s="11">
        <v>500</v>
      </c>
      <c r="C28" s="11">
        <v>1200</v>
      </c>
      <c r="D28" s="11">
        <v>200</v>
      </c>
      <c r="E28" s="11">
        <v>300</v>
      </c>
      <c r="F28" s="11">
        <v>1200</v>
      </c>
      <c r="G28" s="11">
        <f t="shared" si="0"/>
        <v>3400</v>
      </c>
    </row>
    <row r="29" spans="1:7">
      <c r="A29" s="10" t="s">
        <v>63</v>
      </c>
      <c r="B29" s="11">
        <v>450</v>
      </c>
      <c r="C29" s="11">
        <v>898</v>
      </c>
      <c r="D29" s="11">
        <v>250</v>
      </c>
      <c r="E29" s="11">
        <v>265</v>
      </c>
      <c r="F29" s="11">
        <v>1130</v>
      </c>
      <c r="G29" s="11">
        <f t="shared" si="0"/>
        <v>2993</v>
      </c>
    </row>
    <row r="30" spans="1:7">
      <c r="A30" s="10" t="s">
        <v>64</v>
      </c>
      <c r="B30" s="11">
        <v>1400</v>
      </c>
      <c r="C30" s="11">
        <v>2890</v>
      </c>
      <c r="D30" s="11">
        <v>465</v>
      </c>
      <c r="E30" s="11">
        <v>530</v>
      </c>
      <c r="F30" s="11">
        <v>3200</v>
      </c>
      <c r="G30" s="11">
        <f t="shared" si="0"/>
        <v>8485</v>
      </c>
    </row>
    <row r="31" spans="1:7">
      <c r="A31" s="10" t="s">
        <v>65</v>
      </c>
      <c r="B31" s="11">
        <v>200</v>
      </c>
      <c r="C31" s="11">
        <v>350</v>
      </c>
      <c r="D31" s="11">
        <v>40</v>
      </c>
      <c r="E31" s="11">
        <v>350</v>
      </c>
      <c r="F31" s="11">
        <v>600</v>
      </c>
      <c r="G31" s="11">
        <f t="shared" si="0"/>
        <v>1540</v>
      </c>
    </row>
    <row r="32" spans="1:7">
      <c r="A32" s="10" t="s">
        <v>66</v>
      </c>
      <c r="B32" s="11">
        <v>1550</v>
      </c>
      <c r="C32" s="11">
        <v>4300</v>
      </c>
      <c r="D32" s="11">
        <v>520</v>
      </c>
      <c r="E32" s="11">
        <v>380</v>
      </c>
      <c r="F32" s="11">
        <v>3700</v>
      </c>
      <c r="G32" s="11">
        <f t="shared" si="0"/>
        <v>10450</v>
      </c>
    </row>
    <row r="33" spans="1:7">
      <c r="A33" s="10" t="s">
        <v>67</v>
      </c>
      <c r="B33" s="11">
        <v>500</v>
      </c>
      <c r="C33" s="11">
        <v>1200</v>
      </c>
      <c r="D33" s="11">
        <v>200</v>
      </c>
      <c r="E33" s="11">
        <v>350</v>
      </c>
      <c r="F33" s="11">
        <v>1530</v>
      </c>
      <c r="G33" s="11">
        <f t="shared" si="0"/>
        <v>3780</v>
      </c>
    </row>
    <row r="34" spans="1:7">
      <c r="A34" s="10" t="s">
        <v>68</v>
      </c>
      <c r="B34" s="11">
        <v>475</v>
      </c>
      <c r="C34" s="11">
        <v>922</v>
      </c>
      <c r="D34" s="11">
        <v>275</v>
      </c>
      <c r="E34" s="11">
        <v>290</v>
      </c>
      <c r="F34" s="11">
        <v>1400</v>
      </c>
      <c r="G34" s="11">
        <f t="shared" ref="G34:G51" si="1">SUM(B34:F34)</f>
        <v>3362</v>
      </c>
    </row>
    <row r="35" spans="1:7">
      <c r="A35" s="10" t="s">
        <v>69</v>
      </c>
      <c r="B35" s="11">
        <v>425</v>
      </c>
      <c r="C35" s="11">
        <v>725</v>
      </c>
      <c r="D35" s="11">
        <v>290</v>
      </c>
      <c r="E35" s="11">
        <v>420</v>
      </c>
      <c r="F35" s="11">
        <v>1500</v>
      </c>
      <c r="G35" s="11">
        <f t="shared" si="1"/>
        <v>3360</v>
      </c>
    </row>
    <row r="36" spans="1:7">
      <c r="A36" s="10" t="s">
        <v>70</v>
      </c>
      <c r="B36" s="11">
        <v>750</v>
      </c>
      <c r="C36" s="11">
        <v>1400</v>
      </c>
      <c r="D36" s="11">
        <v>350</v>
      </c>
      <c r="E36" s="11">
        <v>425</v>
      </c>
      <c r="F36" s="11">
        <v>2500</v>
      </c>
      <c r="G36" s="11">
        <f t="shared" si="1"/>
        <v>5425</v>
      </c>
    </row>
    <row r="37" spans="1:7">
      <c r="A37" s="10" t="s">
        <v>71</v>
      </c>
      <c r="B37" s="11">
        <v>125</v>
      </c>
      <c r="C37" s="11">
        <v>256</v>
      </c>
      <c r="D37" s="11">
        <v>20</v>
      </c>
      <c r="E37" s="11">
        <v>200</v>
      </c>
      <c r="F37" s="11">
        <v>250</v>
      </c>
      <c r="G37" s="11">
        <f t="shared" si="1"/>
        <v>851</v>
      </c>
    </row>
    <row r="38" spans="1:7">
      <c r="A38" s="10" t="s">
        <v>72</v>
      </c>
      <c r="B38" s="11">
        <v>550</v>
      </c>
      <c r="C38" s="11">
        <v>2200</v>
      </c>
      <c r="D38" s="11">
        <v>425</v>
      </c>
      <c r="E38" s="11">
        <v>375</v>
      </c>
      <c r="F38" s="11">
        <v>3000</v>
      </c>
      <c r="G38" s="11">
        <f t="shared" si="1"/>
        <v>6550</v>
      </c>
    </row>
    <row r="39" spans="1:7">
      <c r="A39" s="10" t="s">
        <v>73</v>
      </c>
      <c r="B39" s="11">
        <v>700</v>
      </c>
      <c r="C39" s="11">
        <v>1250</v>
      </c>
      <c r="D39" s="11">
        <v>300</v>
      </c>
      <c r="E39" s="11">
        <v>200</v>
      </c>
      <c r="F39" s="11">
        <v>1200</v>
      </c>
      <c r="G39" s="11">
        <f t="shared" si="1"/>
        <v>3650</v>
      </c>
    </row>
    <row r="40" spans="1:7">
      <c r="A40" s="10" t="s">
        <v>74</v>
      </c>
      <c r="B40" s="11">
        <v>800</v>
      </c>
      <c r="C40" s="11">
        <v>1650</v>
      </c>
      <c r="D40" s="11">
        <v>400</v>
      </c>
      <c r="E40" s="11">
        <v>250</v>
      </c>
      <c r="F40" s="11">
        <v>1500</v>
      </c>
      <c r="G40" s="11">
        <f t="shared" si="1"/>
        <v>4600</v>
      </c>
    </row>
    <row r="41" spans="1:7">
      <c r="A41" s="10" t="s">
        <v>75</v>
      </c>
      <c r="B41" s="11">
        <v>550</v>
      </c>
      <c r="C41" s="11">
        <v>1200</v>
      </c>
      <c r="D41" s="11">
        <v>200</v>
      </c>
      <c r="E41" s="11">
        <v>230</v>
      </c>
      <c r="F41" s="11">
        <v>1009</v>
      </c>
      <c r="G41" s="11">
        <f t="shared" si="1"/>
        <v>3189</v>
      </c>
    </row>
    <row r="42" spans="1:7">
      <c r="A42" s="10" t="s">
        <v>76</v>
      </c>
      <c r="B42" s="11">
        <v>1450</v>
      </c>
      <c r="C42" s="11">
        <v>3500</v>
      </c>
      <c r="D42" s="11">
        <v>400</v>
      </c>
      <c r="E42" s="11">
        <v>550</v>
      </c>
      <c r="F42" s="11">
        <v>4250</v>
      </c>
      <c r="G42" s="11">
        <f t="shared" si="1"/>
        <v>10150</v>
      </c>
    </row>
    <row r="43" spans="1:7">
      <c r="A43" s="10" t="s">
        <v>77</v>
      </c>
      <c r="B43" s="11">
        <v>850</v>
      </c>
      <c r="C43" s="11">
        <v>1575</v>
      </c>
      <c r="D43" s="11">
        <v>425</v>
      </c>
      <c r="E43" s="11">
        <v>600</v>
      </c>
      <c r="F43" s="11">
        <v>2950</v>
      </c>
      <c r="G43" s="11">
        <f t="shared" si="1"/>
        <v>6400</v>
      </c>
    </row>
    <row r="44" spans="1:7">
      <c r="A44" s="10" t="s">
        <v>78</v>
      </c>
      <c r="B44" s="11">
        <v>700</v>
      </c>
      <c r="C44" s="11">
        <v>1450</v>
      </c>
      <c r="D44" s="11">
        <v>300</v>
      </c>
      <c r="E44" s="11">
        <v>450</v>
      </c>
      <c r="F44" s="11">
        <v>1500</v>
      </c>
      <c r="G44" s="11">
        <f t="shared" si="1"/>
        <v>4400</v>
      </c>
    </row>
    <row r="45" spans="1:7">
      <c r="A45" s="10" t="s">
        <v>79</v>
      </c>
      <c r="B45" s="11">
        <v>200</v>
      </c>
      <c r="C45" s="11">
        <v>450</v>
      </c>
      <c r="D45" s="11">
        <v>35</v>
      </c>
      <c r="E45" s="11">
        <v>250</v>
      </c>
      <c r="F45" s="11">
        <v>500</v>
      </c>
      <c r="G45" s="11">
        <f t="shared" si="1"/>
        <v>1435</v>
      </c>
    </row>
    <row r="46" spans="1:7">
      <c r="A46" s="10" t="s">
        <v>80</v>
      </c>
      <c r="B46" s="11">
        <v>1250</v>
      </c>
      <c r="C46" s="11">
        <v>2750</v>
      </c>
      <c r="D46" s="11">
        <v>500</v>
      </c>
      <c r="E46" s="11">
        <v>0</v>
      </c>
      <c r="F46" s="11">
        <v>2500</v>
      </c>
      <c r="G46" s="11">
        <f t="shared" si="1"/>
        <v>7000</v>
      </c>
    </row>
    <row r="47" spans="1:7">
      <c r="A47" s="10" t="s">
        <v>81</v>
      </c>
      <c r="B47" s="11">
        <v>575</v>
      </c>
      <c r="C47" s="11">
        <v>1250</v>
      </c>
      <c r="D47" s="11">
        <v>200</v>
      </c>
      <c r="E47" s="11">
        <v>300</v>
      </c>
      <c r="F47" s="11">
        <v>1250</v>
      </c>
      <c r="G47" s="11">
        <f t="shared" si="1"/>
        <v>3575</v>
      </c>
    </row>
    <row r="48" spans="1:7">
      <c r="A48" s="10" t="s">
        <v>82</v>
      </c>
      <c r="B48" s="11">
        <v>500</v>
      </c>
      <c r="C48" s="11">
        <v>1025</v>
      </c>
      <c r="D48" s="11">
        <v>200</v>
      </c>
      <c r="E48" s="11">
        <v>250</v>
      </c>
      <c r="F48" s="11">
        <v>1200</v>
      </c>
      <c r="G48" s="11">
        <f t="shared" si="1"/>
        <v>3175</v>
      </c>
    </row>
    <row r="49" spans="1:7">
      <c r="A49" s="10" t="s">
        <v>83</v>
      </c>
      <c r="B49" s="11">
        <v>1000</v>
      </c>
      <c r="C49" s="11">
        <v>2000</v>
      </c>
      <c r="D49" s="11">
        <v>300</v>
      </c>
      <c r="E49" s="11">
        <v>200</v>
      </c>
      <c r="F49" s="11">
        <v>2500</v>
      </c>
      <c r="G49" s="11">
        <f t="shared" si="1"/>
        <v>6000</v>
      </c>
    </row>
    <row r="50" spans="1:7">
      <c r="A50" s="10" t="s">
        <v>84</v>
      </c>
      <c r="B50" s="11">
        <v>600</v>
      </c>
      <c r="C50" s="11">
        <v>1200</v>
      </c>
      <c r="D50" s="11">
        <v>125</v>
      </c>
      <c r="E50" s="11">
        <v>250</v>
      </c>
      <c r="F50" s="11">
        <v>1200</v>
      </c>
      <c r="G50" s="11">
        <f t="shared" si="1"/>
        <v>3375</v>
      </c>
    </row>
    <row r="51" spans="1:7">
      <c r="A51" s="10" t="s">
        <v>85</v>
      </c>
      <c r="B51" s="11">
        <v>650</v>
      </c>
      <c r="C51" s="11">
        <v>1300</v>
      </c>
      <c r="D51" s="11">
        <v>375</v>
      </c>
      <c r="E51" s="11">
        <v>0</v>
      </c>
      <c r="F51" s="11">
        <v>2650</v>
      </c>
      <c r="G51" s="11">
        <f t="shared" si="1"/>
        <v>4975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4" sqref="A4"/>
    </sheetView>
  </sheetViews>
  <sheetFormatPr defaultColWidth="8.140625" defaultRowHeight="15"/>
  <cols>
    <col min="1" max="1" width="10.28515625" style="21" bestFit="1" customWidth="1"/>
    <col min="2" max="2" width="7.42578125" style="21" bestFit="1" customWidth="1"/>
    <col min="3" max="3" width="9.5703125" style="21" bestFit="1" customWidth="1"/>
    <col min="4" max="4" width="7.7109375" style="21" bestFit="1" customWidth="1"/>
    <col min="5" max="5" width="5.42578125" style="23" bestFit="1" customWidth="1"/>
    <col min="6" max="6" width="9" style="26" bestFit="1" customWidth="1"/>
    <col min="7" max="7" width="9.28515625" style="21" bestFit="1" customWidth="1"/>
    <col min="8" max="8" width="9" style="18" bestFit="1" customWidth="1"/>
    <col min="9" max="16384" width="8.140625" style="18"/>
  </cols>
  <sheetData>
    <row r="1" spans="1:8">
      <c r="A1" s="12" t="s">
        <v>86</v>
      </c>
      <c r="B1" s="13" t="s">
        <v>87</v>
      </c>
      <c r="C1" s="13" t="s">
        <v>88</v>
      </c>
      <c r="D1" s="14" t="s">
        <v>89</v>
      </c>
      <c r="E1" s="15" t="s">
        <v>90</v>
      </c>
      <c r="F1" s="16" t="s">
        <v>91</v>
      </c>
      <c r="G1" s="17" t="s">
        <v>36</v>
      </c>
      <c r="H1" s="17" t="s">
        <v>92</v>
      </c>
    </row>
    <row r="2" spans="1:8">
      <c r="A2" s="19">
        <v>41280</v>
      </c>
      <c r="B2" s="20" t="s">
        <v>93</v>
      </c>
      <c r="C2" s="21" t="s">
        <v>94</v>
      </c>
      <c r="D2" s="22" t="s">
        <v>95</v>
      </c>
      <c r="E2" s="23">
        <v>95</v>
      </c>
      <c r="F2" s="24">
        <v>1.99</v>
      </c>
      <c r="G2" s="25">
        <f t="shared" ref="G2:G44" si="0">F2*E2</f>
        <v>189.05</v>
      </c>
      <c r="H2" s="18" t="s">
        <v>96</v>
      </c>
    </row>
    <row r="3" spans="1:8">
      <c r="A3" s="19">
        <v>41297</v>
      </c>
      <c r="B3" s="20" t="s">
        <v>97</v>
      </c>
      <c r="C3" s="20" t="s">
        <v>98</v>
      </c>
      <c r="D3" s="22" t="s">
        <v>99</v>
      </c>
      <c r="E3" s="23">
        <v>50</v>
      </c>
      <c r="F3" s="24">
        <v>19.989999999999998</v>
      </c>
      <c r="G3" s="25">
        <f t="shared" si="0"/>
        <v>999.49999999999989</v>
      </c>
      <c r="H3" s="18" t="s">
        <v>96</v>
      </c>
    </row>
    <row r="4" spans="1:8">
      <c r="A4" s="19">
        <v>41314</v>
      </c>
      <c r="B4" s="20" t="s">
        <v>97</v>
      </c>
      <c r="C4" s="21" t="s">
        <v>100</v>
      </c>
      <c r="D4" s="22" t="s">
        <v>95</v>
      </c>
      <c r="E4" s="23">
        <v>36</v>
      </c>
      <c r="F4" s="24">
        <v>4.99</v>
      </c>
      <c r="G4" s="25">
        <f t="shared" si="0"/>
        <v>179.64000000000001</v>
      </c>
      <c r="H4" s="18" t="s">
        <v>96</v>
      </c>
    </row>
    <row r="5" spans="1:8">
      <c r="A5" s="19">
        <v>41331</v>
      </c>
      <c r="B5" s="21" t="s">
        <v>97</v>
      </c>
      <c r="C5" s="21" t="s">
        <v>101</v>
      </c>
      <c r="D5" s="22" t="s">
        <v>102</v>
      </c>
      <c r="E5" s="23">
        <v>27</v>
      </c>
      <c r="F5" s="24">
        <v>19.989999999999998</v>
      </c>
      <c r="G5" s="25">
        <f t="shared" si="0"/>
        <v>539.7299999999999</v>
      </c>
      <c r="H5" s="18" t="s">
        <v>96</v>
      </c>
    </row>
    <row r="6" spans="1:8">
      <c r="A6" s="19">
        <v>41348</v>
      </c>
      <c r="B6" s="20" t="s">
        <v>103</v>
      </c>
      <c r="C6" s="21" t="s">
        <v>104</v>
      </c>
      <c r="D6" s="22" t="s">
        <v>95</v>
      </c>
      <c r="E6" s="23">
        <v>56</v>
      </c>
      <c r="F6" s="24">
        <v>2.99</v>
      </c>
      <c r="G6" s="25">
        <f t="shared" si="0"/>
        <v>167.44</v>
      </c>
      <c r="H6" s="18" t="s">
        <v>105</v>
      </c>
    </row>
    <row r="7" spans="1:8">
      <c r="A7" s="19">
        <v>41365</v>
      </c>
      <c r="B7" s="20" t="s">
        <v>93</v>
      </c>
      <c r="C7" s="20" t="s">
        <v>94</v>
      </c>
      <c r="D7" s="22" t="s">
        <v>99</v>
      </c>
      <c r="E7" s="23">
        <v>60</v>
      </c>
      <c r="F7" s="24">
        <v>4.99</v>
      </c>
      <c r="G7" s="25">
        <f t="shared" si="0"/>
        <v>299.40000000000003</v>
      </c>
      <c r="H7" s="18" t="s">
        <v>105</v>
      </c>
    </row>
    <row r="8" spans="1:8">
      <c r="A8" s="19">
        <v>41382</v>
      </c>
      <c r="B8" s="21" t="s">
        <v>97</v>
      </c>
      <c r="C8" s="21" t="s">
        <v>106</v>
      </c>
      <c r="D8" s="22" t="s">
        <v>95</v>
      </c>
      <c r="E8" s="23">
        <v>75</v>
      </c>
      <c r="F8" s="24">
        <v>1.99</v>
      </c>
      <c r="G8" s="25">
        <f t="shared" si="0"/>
        <v>149.25</v>
      </c>
      <c r="H8" s="18" t="s">
        <v>96</v>
      </c>
    </row>
    <row r="9" spans="1:8">
      <c r="A9" s="19">
        <v>41399</v>
      </c>
      <c r="B9" s="20" t="s">
        <v>97</v>
      </c>
      <c r="C9" s="21" t="s">
        <v>100</v>
      </c>
      <c r="D9" s="22" t="s">
        <v>95</v>
      </c>
      <c r="E9" s="23">
        <v>90</v>
      </c>
      <c r="F9" s="24">
        <v>4.99</v>
      </c>
      <c r="G9" s="25">
        <f t="shared" si="0"/>
        <v>449.1</v>
      </c>
      <c r="H9" s="18" t="s">
        <v>107</v>
      </c>
    </row>
    <row r="10" spans="1:8">
      <c r="A10" s="19">
        <v>41416</v>
      </c>
      <c r="B10" s="20" t="s">
        <v>103</v>
      </c>
      <c r="C10" s="20" t="s">
        <v>108</v>
      </c>
      <c r="D10" s="22" t="s">
        <v>95</v>
      </c>
      <c r="E10" s="23">
        <v>32</v>
      </c>
      <c r="F10" s="24">
        <v>1.99</v>
      </c>
      <c r="G10" s="25">
        <f t="shared" si="0"/>
        <v>63.68</v>
      </c>
      <c r="H10" s="18" t="s">
        <v>96</v>
      </c>
    </row>
    <row r="11" spans="1:8">
      <c r="A11" s="19">
        <v>41433</v>
      </c>
      <c r="B11" s="20" t="s">
        <v>93</v>
      </c>
      <c r="C11" s="20" t="s">
        <v>94</v>
      </c>
      <c r="D11" s="22" t="s">
        <v>99</v>
      </c>
      <c r="E11" s="23">
        <v>60</v>
      </c>
      <c r="F11" s="24">
        <v>8.99</v>
      </c>
      <c r="G11" s="25">
        <f t="shared" si="0"/>
        <v>539.4</v>
      </c>
      <c r="H11" s="18" t="s">
        <v>105</v>
      </c>
    </row>
    <row r="12" spans="1:8">
      <c r="A12" s="19">
        <v>41450</v>
      </c>
      <c r="B12" s="20" t="s">
        <v>97</v>
      </c>
      <c r="C12" s="20" t="s">
        <v>109</v>
      </c>
      <c r="D12" s="22" t="s">
        <v>95</v>
      </c>
      <c r="E12" s="23">
        <v>90</v>
      </c>
      <c r="F12" s="24">
        <v>4.99</v>
      </c>
      <c r="G12" s="25">
        <f t="shared" si="0"/>
        <v>449.1</v>
      </c>
      <c r="H12" s="18" t="s">
        <v>107</v>
      </c>
    </row>
    <row r="13" spans="1:8">
      <c r="A13" s="19">
        <v>41467</v>
      </c>
      <c r="B13" s="20" t="s">
        <v>93</v>
      </c>
      <c r="C13" s="20" t="s">
        <v>110</v>
      </c>
      <c r="D13" s="22" t="s">
        <v>99</v>
      </c>
      <c r="E13" s="23">
        <v>29</v>
      </c>
      <c r="F13" s="24">
        <v>1.99</v>
      </c>
      <c r="G13" s="25">
        <f t="shared" si="0"/>
        <v>57.71</v>
      </c>
      <c r="H13" s="18" t="s">
        <v>96</v>
      </c>
    </row>
    <row r="14" spans="1:8">
      <c r="A14" s="19">
        <v>41484</v>
      </c>
      <c r="B14" s="21" t="s">
        <v>93</v>
      </c>
      <c r="C14" s="21" t="s">
        <v>111</v>
      </c>
      <c r="D14" s="22" t="s">
        <v>99</v>
      </c>
      <c r="E14" s="23">
        <v>81</v>
      </c>
      <c r="F14" s="24">
        <v>19.989999999999998</v>
      </c>
      <c r="G14" s="25">
        <f t="shared" si="0"/>
        <v>1619.1899999999998</v>
      </c>
      <c r="H14" s="18" t="s">
        <v>96</v>
      </c>
    </row>
    <row r="15" spans="1:8">
      <c r="A15" s="19">
        <v>41501</v>
      </c>
      <c r="B15" s="20" t="s">
        <v>93</v>
      </c>
      <c r="C15" s="21" t="s">
        <v>94</v>
      </c>
      <c r="D15" s="22" t="s">
        <v>95</v>
      </c>
      <c r="E15" s="23">
        <v>35</v>
      </c>
      <c r="F15" s="24">
        <v>4.99</v>
      </c>
      <c r="G15" s="25">
        <f t="shared" si="0"/>
        <v>174.65</v>
      </c>
      <c r="H15" s="18" t="s">
        <v>96</v>
      </c>
    </row>
    <row r="16" spans="1:8">
      <c r="A16" s="19">
        <v>41518</v>
      </c>
      <c r="B16" s="21" t="s">
        <v>97</v>
      </c>
      <c r="C16" s="21" t="s">
        <v>112</v>
      </c>
      <c r="D16" s="22" t="s">
        <v>113</v>
      </c>
      <c r="E16" s="23">
        <v>2</v>
      </c>
      <c r="F16" s="24">
        <v>125</v>
      </c>
      <c r="G16" s="25">
        <f t="shared" si="0"/>
        <v>250</v>
      </c>
      <c r="H16" s="18" t="s">
        <v>107</v>
      </c>
    </row>
    <row r="17" spans="1:8">
      <c r="A17" s="19">
        <v>41535</v>
      </c>
      <c r="B17" s="20" t="s">
        <v>93</v>
      </c>
      <c r="C17" s="20" t="s">
        <v>94</v>
      </c>
      <c r="D17" s="22" t="s">
        <v>114</v>
      </c>
      <c r="E17" s="23">
        <v>16</v>
      </c>
      <c r="F17" s="24">
        <v>15.99</v>
      </c>
      <c r="G17" s="25">
        <f t="shared" si="0"/>
        <v>255.84</v>
      </c>
      <c r="H17" s="18" t="s">
        <v>107</v>
      </c>
    </row>
    <row r="18" spans="1:8">
      <c r="A18" s="19">
        <v>41552</v>
      </c>
      <c r="B18" s="20" t="s">
        <v>97</v>
      </c>
      <c r="C18" s="20" t="s">
        <v>109</v>
      </c>
      <c r="D18" s="22" t="s">
        <v>99</v>
      </c>
      <c r="E18" s="23">
        <v>28</v>
      </c>
      <c r="F18" s="24">
        <v>8.99</v>
      </c>
      <c r="G18" s="25">
        <f t="shared" si="0"/>
        <v>251.72</v>
      </c>
      <c r="H18" s="18" t="s">
        <v>107</v>
      </c>
    </row>
    <row r="19" spans="1:8">
      <c r="A19" s="19">
        <v>41569</v>
      </c>
      <c r="B19" s="20" t="s">
        <v>93</v>
      </c>
      <c r="C19" s="20" t="s">
        <v>94</v>
      </c>
      <c r="D19" s="22" t="s">
        <v>102</v>
      </c>
      <c r="E19" s="23">
        <v>64</v>
      </c>
      <c r="F19" s="24">
        <v>8.99</v>
      </c>
      <c r="G19" s="25">
        <f t="shared" si="0"/>
        <v>575.36</v>
      </c>
      <c r="H19" s="18" t="s">
        <v>105</v>
      </c>
    </row>
    <row r="20" spans="1:8">
      <c r="A20" s="19">
        <v>41586</v>
      </c>
      <c r="B20" s="21" t="s">
        <v>93</v>
      </c>
      <c r="C20" s="21" t="s">
        <v>111</v>
      </c>
      <c r="D20" s="22" t="s">
        <v>102</v>
      </c>
      <c r="E20" s="23">
        <v>15</v>
      </c>
      <c r="F20" s="24">
        <v>19.989999999999998</v>
      </c>
      <c r="G20" s="25">
        <f t="shared" si="0"/>
        <v>299.84999999999997</v>
      </c>
      <c r="H20" s="18" t="s">
        <v>105</v>
      </c>
    </row>
    <row r="21" spans="1:8">
      <c r="A21" s="19">
        <v>41603</v>
      </c>
      <c r="B21" s="20" t="s">
        <v>97</v>
      </c>
      <c r="C21" s="21" t="s">
        <v>98</v>
      </c>
      <c r="D21" s="22" t="s">
        <v>114</v>
      </c>
      <c r="E21" s="23">
        <v>96</v>
      </c>
      <c r="F21" s="24">
        <v>4.99</v>
      </c>
      <c r="G21" s="25">
        <f t="shared" si="0"/>
        <v>479.04</v>
      </c>
      <c r="H21" s="18" t="s">
        <v>105</v>
      </c>
    </row>
    <row r="22" spans="1:8">
      <c r="A22" s="19">
        <v>41620</v>
      </c>
      <c r="B22" s="21" t="s">
        <v>97</v>
      </c>
      <c r="C22" s="21" t="s">
        <v>112</v>
      </c>
      <c r="D22" s="22" t="s">
        <v>95</v>
      </c>
      <c r="E22" s="23">
        <v>67</v>
      </c>
      <c r="F22" s="24">
        <v>1.29</v>
      </c>
      <c r="G22" s="25">
        <f t="shared" si="0"/>
        <v>86.43</v>
      </c>
      <c r="H22" s="18" t="s">
        <v>96</v>
      </c>
    </row>
    <row r="23" spans="1:8">
      <c r="A23" s="19">
        <v>41637</v>
      </c>
      <c r="B23" s="21" t="s">
        <v>93</v>
      </c>
      <c r="C23" s="21" t="s">
        <v>111</v>
      </c>
      <c r="D23" s="22" t="s">
        <v>114</v>
      </c>
      <c r="E23" s="23">
        <v>74</v>
      </c>
      <c r="F23" s="24">
        <v>15.99</v>
      </c>
      <c r="G23" s="25">
        <f t="shared" si="0"/>
        <v>1183.26</v>
      </c>
      <c r="H23" s="18" t="s">
        <v>96</v>
      </c>
    </row>
    <row r="24" spans="1:8">
      <c r="A24" s="19">
        <v>41654</v>
      </c>
      <c r="B24" s="21" t="s">
        <v>97</v>
      </c>
      <c r="C24" s="21" t="s">
        <v>101</v>
      </c>
      <c r="D24" s="22" t="s">
        <v>99</v>
      </c>
      <c r="E24" s="23">
        <v>46</v>
      </c>
      <c r="F24" s="24">
        <v>8.99</v>
      </c>
      <c r="G24" s="25">
        <f t="shared" si="0"/>
        <v>413.54</v>
      </c>
      <c r="H24" s="18" t="s">
        <v>96</v>
      </c>
    </row>
    <row r="25" spans="1:8">
      <c r="A25" s="19">
        <v>41671</v>
      </c>
      <c r="B25" s="21" t="s">
        <v>97</v>
      </c>
      <c r="C25" s="21" t="s">
        <v>112</v>
      </c>
      <c r="D25" s="22" t="s">
        <v>99</v>
      </c>
      <c r="E25" s="23">
        <v>87</v>
      </c>
      <c r="F25" s="24">
        <v>15</v>
      </c>
      <c r="G25" s="25">
        <f t="shared" si="0"/>
        <v>1305</v>
      </c>
      <c r="H25" s="18" t="s">
        <v>96</v>
      </c>
    </row>
    <row r="26" spans="1:8">
      <c r="A26" s="19">
        <v>41688</v>
      </c>
      <c r="B26" s="20" t="s">
        <v>93</v>
      </c>
      <c r="C26" s="20" t="s">
        <v>94</v>
      </c>
      <c r="D26" s="22" t="s">
        <v>99</v>
      </c>
      <c r="E26" s="23">
        <v>4</v>
      </c>
      <c r="F26" s="24">
        <v>4.99</v>
      </c>
      <c r="G26" s="25">
        <f t="shared" si="0"/>
        <v>19.96</v>
      </c>
      <c r="H26" s="18" t="s">
        <v>96</v>
      </c>
    </row>
    <row r="27" spans="1:8">
      <c r="A27" s="19">
        <v>41705</v>
      </c>
      <c r="B27" s="20" t="s">
        <v>103</v>
      </c>
      <c r="C27" s="21" t="s">
        <v>104</v>
      </c>
      <c r="D27" s="22" t="s">
        <v>99</v>
      </c>
      <c r="E27" s="23">
        <v>7</v>
      </c>
      <c r="F27" s="24">
        <v>19.989999999999998</v>
      </c>
      <c r="G27" s="25">
        <f t="shared" si="0"/>
        <v>139.92999999999998</v>
      </c>
      <c r="H27" s="18" t="s">
        <v>107</v>
      </c>
    </row>
    <row r="28" spans="1:8">
      <c r="A28" s="19">
        <v>41722</v>
      </c>
      <c r="B28" s="20" t="s">
        <v>97</v>
      </c>
      <c r="C28" s="21" t="s">
        <v>100</v>
      </c>
      <c r="D28" s="22" t="s">
        <v>114</v>
      </c>
      <c r="E28" s="23">
        <v>50</v>
      </c>
      <c r="F28" s="24">
        <v>4.99</v>
      </c>
      <c r="G28" s="25">
        <f t="shared" si="0"/>
        <v>249.5</v>
      </c>
      <c r="H28" s="18" t="s">
        <v>107</v>
      </c>
    </row>
    <row r="29" spans="1:8">
      <c r="A29" s="19">
        <v>41739</v>
      </c>
      <c r="B29" s="21" t="s">
        <v>97</v>
      </c>
      <c r="C29" s="21" t="s">
        <v>106</v>
      </c>
      <c r="D29" s="22" t="s">
        <v>95</v>
      </c>
      <c r="E29" s="23">
        <v>66</v>
      </c>
      <c r="F29" s="24">
        <v>1.99</v>
      </c>
      <c r="G29" s="25">
        <f t="shared" si="0"/>
        <v>131.34</v>
      </c>
      <c r="H29" s="18" t="s">
        <v>107</v>
      </c>
    </row>
    <row r="30" spans="1:8">
      <c r="A30" s="19">
        <v>41756</v>
      </c>
      <c r="B30" s="20" t="s">
        <v>93</v>
      </c>
      <c r="C30" s="20" t="s">
        <v>110</v>
      </c>
      <c r="D30" s="22" t="s">
        <v>102</v>
      </c>
      <c r="E30" s="23">
        <v>96</v>
      </c>
      <c r="F30" s="24">
        <v>4.99</v>
      </c>
      <c r="G30" s="25">
        <f t="shared" si="0"/>
        <v>479.04</v>
      </c>
      <c r="H30" s="18" t="s">
        <v>105</v>
      </c>
    </row>
    <row r="31" spans="1:8">
      <c r="A31" s="19">
        <v>41773</v>
      </c>
      <c r="B31" s="21" t="s">
        <v>97</v>
      </c>
      <c r="C31" s="21" t="s">
        <v>101</v>
      </c>
      <c r="D31" s="22" t="s">
        <v>95</v>
      </c>
      <c r="E31" s="23">
        <v>53</v>
      </c>
      <c r="F31" s="24">
        <v>1.29</v>
      </c>
      <c r="G31" s="25">
        <f t="shared" si="0"/>
        <v>68.37</v>
      </c>
      <c r="H31" s="18" t="s">
        <v>105</v>
      </c>
    </row>
    <row r="32" spans="1:8">
      <c r="A32" s="19">
        <v>41790</v>
      </c>
      <c r="B32" s="21" t="s">
        <v>97</v>
      </c>
      <c r="C32" s="21" t="s">
        <v>101</v>
      </c>
      <c r="D32" s="22" t="s">
        <v>99</v>
      </c>
      <c r="E32" s="23">
        <v>80</v>
      </c>
      <c r="F32" s="24">
        <v>8.99</v>
      </c>
      <c r="G32" s="25">
        <f t="shared" si="0"/>
        <v>719.2</v>
      </c>
      <c r="H32" s="18" t="s">
        <v>105</v>
      </c>
    </row>
    <row r="33" spans="1:8">
      <c r="A33" s="19">
        <v>41807</v>
      </c>
      <c r="B33" s="20" t="s">
        <v>97</v>
      </c>
      <c r="C33" s="20" t="s">
        <v>98</v>
      </c>
      <c r="D33" s="22" t="s">
        <v>113</v>
      </c>
      <c r="E33" s="23">
        <v>5</v>
      </c>
      <c r="F33" s="24">
        <v>125</v>
      </c>
      <c r="G33" s="25">
        <f t="shared" si="0"/>
        <v>625</v>
      </c>
      <c r="H33" s="18" t="s">
        <v>107</v>
      </c>
    </row>
    <row r="34" spans="1:8">
      <c r="A34" s="19">
        <v>41824</v>
      </c>
      <c r="B34" s="20" t="s">
        <v>93</v>
      </c>
      <c r="C34" s="21" t="s">
        <v>94</v>
      </c>
      <c r="D34" s="22" t="s">
        <v>114</v>
      </c>
      <c r="E34" s="23">
        <v>62</v>
      </c>
      <c r="F34" s="24">
        <v>4.99</v>
      </c>
      <c r="G34" s="25">
        <f t="shared" si="0"/>
        <v>309.38</v>
      </c>
      <c r="H34" s="18" t="s">
        <v>107</v>
      </c>
    </row>
    <row r="35" spans="1:8">
      <c r="A35" s="19">
        <v>41841</v>
      </c>
      <c r="B35" s="20" t="s">
        <v>97</v>
      </c>
      <c r="C35" s="20" t="s">
        <v>109</v>
      </c>
      <c r="D35" s="22" t="s">
        <v>114</v>
      </c>
      <c r="E35" s="23">
        <v>55</v>
      </c>
      <c r="F35" s="24">
        <v>12.49</v>
      </c>
      <c r="G35" s="25">
        <f t="shared" si="0"/>
        <v>686.95</v>
      </c>
      <c r="H35" s="18" t="s">
        <v>107</v>
      </c>
    </row>
    <row r="36" spans="1:8">
      <c r="A36" s="19">
        <v>41858</v>
      </c>
      <c r="B36" s="20" t="s">
        <v>97</v>
      </c>
      <c r="C36" s="21" t="s">
        <v>98</v>
      </c>
      <c r="D36" s="22" t="s">
        <v>114</v>
      </c>
      <c r="E36" s="23">
        <v>42</v>
      </c>
      <c r="F36" s="24">
        <v>23.95</v>
      </c>
      <c r="G36" s="25">
        <f t="shared" si="0"/>
        <v>1005.9</v>
      </c>
      <c r="H36" s="18" t="s">
        <v>96</v>
      </c>
    </row>
    <row r="37" spans="1:8">
      <c r="A37" s="19">
        <v>41875</v>
      </c>
      <c r="B37" s="20" t="s">
        <v>103</v>
      </c>
      <c r="C37" s="20" t="s">
        <v>104</v>
      </c>
      <c r="D37" s="22" t="s">
        <v>113</v>
      </c>
      <c r="E37" s="23">
        <v>3</v>
      </c>
      <c r="F37" s="24">
        <v>275</v>
      </c>
      <c r="G37" s="25">
        <f t="shared" si="0"/>
        <v>825</v>
      </c>
      <c r="H37" s="18" t="s">
        <v>96</v>
      </c>
    </row>
    <row r="38" spans="1:8">
      <c r="A38" s="19">
        <v>41892</v>
      </c>
      <c r="B38" s="21" t="s">
        <v>97</v>
      </c>
      <c r="C38" s="21" t="s">
        <v>101</v>
      </c>
      <c r="D38" s="22" t="s">
        <v>95</v>
      </c>
      <c r="E38" s="23">
        <v>7</v>
      </c>
      <c r="F38" s="24">
        <v>1.29</v>
      </c>
      <c r="G38" s="25">
        <f t="shared" si="0"/>
        <v>9.0300000000000011</v>
      </c>
      <c r="H38" s="18" t="s">
        <v>96</v>
      </c>
    </row>
    <row r="39" spans="1:8">
      <c r="A39" s="19">
        <v>41909</v>
      </c>
      <c r="B39" s="20" t="s">
        <v>103</v>
      </c>
      <c r="C39" s="20" t="s">
        <v>104</v>
      </c>
      <c r="D39" s="22" t="s">
        <v>102</v>
      </c>
      <c r="E39" s="23">
        <v>76</v>
      </c>
      <c r="F39" s="24">
        <v>1.99</v>
      </c>
      <c r="G39" s="25">
        <f t="shared" si="0"/>
        <v>151.24</v>
      </c>
      <c r="H39" s="18" t="s">
        <v>96</v>
      </c>
    </row>
    <row r="40" spans="1:8">
      <c r="A40" s="19">
        <v>41926</v>
      </c>
      <c r="B40" s="20" t="s">
        <v>103</v>
      </c>
      <c r="C40" s="21" t="s">
        <v>108</v>
      </c>
      <c r="D40" s="22" t="s">
        <v>99</v>
      </c>
      <c r="E40" s="23">
        <v>57</v>
      </c>
      <c r="F40" s="24">
        <v>19.989999999999998</v>
      </c>
      <c r="G40" s="25">
        <f t="shared" si="0"/>
        <v>1139.4299999999998</v>
      </c>
      <c r="H40" s="18" t="s">
        <v>96</v>
      </c>
    </row>
    <row r="41" spans="1:8">
      <c r="A41" s="19">
        <v>41943</v>
      </c>
      <c r="B41" s="21" t="s">
        <v>97</v>
      </c>
      <c r="C41" s="21" t="s">
        <v>106</v>
      </c>
      <c r="D41" s="22" t="s">
        <v>95</v>
      </c>
      <c r="E41" s="23">
        <v>14</v>
      </c>
      <c r="F41" s="24">
        <v>1.29</v>
      </c>
      <c r="G41" s="25">
        <f t="shared" si="0"/>
        <v>18.060000000000002</v>
      </c>
      <c r="H41" s="18" t="s">
        <v>96</v>
      </c>
    </row>
    <row r="42" spans="1:8">
      <c r="A42" s="19">
        <v>41960</v>
      </c>
      <c r="B42" s="20" t="s">
        <v>97</v>
      </c>
      <c r="C42" s="21" t="s">
        <v>100</v>
      </c>
      <c r="D42" s="22" t="s">
        <v>99</v>
      </c>
      <c r="E42" s="23">
        <v>11</v>
      </c>
      <c r="F42" s="24">
        <v>4.99</v>
      </c>
      <c r="G42" s="25">
        <f t="shared" si="0"/>
        <v>54.89</v>
      </c>
      <c r="H42" s="18" t="s">
        <v>107</v>
      </c>
    </row>
    <row r="43" spans="1:8">
      <c r="A43" s="19">
        <v>41977</v>
      </c>
      <c r="B43" s="20" t="s">
        <v>97</v>
      </c>
      <c r="C43" s="21" t="s">
        <v>100</v>
      </c>
      <c r="D43" s="22" t="s">
        <v>99</v>
      </c>
      <c r="E43" s="23">
        <v>94</v>
      </c>
      <c r="F43" s="24">
        <v>19.989999999999998</v>
      </c>
      <c r="G43" s="25">
        <f t="shared" si="0"/>
        <v>1879.06</v>
      </c>
      <c r="H43" s="18" t="s">
        <v>105</v>
      </c>
    </row>
    <row r="44" spans="1:8">
      <c r="A44" s="19">
        <v>41994</v>
      </c>
      <c r="B44" s="21" t="s">
        <v>97</v>
      </c>
      <c r="C44" s="21" t="s">
        <v>106</v>
      </c>
      <c r="D44" s="22" t="s">
        <v>99</v>
      </c>
      <c r="E44" s="23">
        <v>28</v>
      </c>
      <c r="F44" s="24">
        <v>4.99</v>
      </c>
      <c r="G44" s="25">
        <f t="shared" si="0"/>
        <v>139.72</v>
      </c>
      <c r="H44" s="18" t="s">
        <v>107</v>
      </c>
    </row>
  </sheetData>
  <conditionalFormatting sqref="H2:H44">
    <cfRule type="containsText" dxfId="2" priority="1" operator="containsText" text="Billed">
      <formula>NOT(ISERROR(SEARCH("Billed",H2)))</formula>
    </cfRule>
    <cfRule type="containsText" dxfId="1" priority="2" operator="containsText" text="Overdue">
      <formula>NOT(ISERROR(SEARCH("Overdue",H2)))</formula>
    </cfRule>
    <cfRule type="containsText" dxfId="0" priority="3" operator="containsText" text="Full">
      <formula>NOT(ISERROR(SEARCH("Full",H2)))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2" sqref="D2"/>
    </sheetView>
  </sheetViews>
  <sheetFormatPr defaultColWidth="9.140625" defaultRowHeight="12"/>
  <cols>
    <col min="1" max="1" width="9.42578125" style="29" customWidth="1"/>
    <col min="2" max="2" width="9.28515625" style="29" customWidth="1"/>
    <col min="3" max="3" width="15.28515625" style="29" customWidth="1"/>
    <col min="4" max="4" width="24" style="29" customWidth="1"/>
    <col min="5" max="16384" width="9.140625" style="29"/>
  </cols>
  <sheetData>
    <row r="1" spans="1:4" s="28" customFormat="1">
      <c r="A1" s="27" t="s">
        <v>115</v>
      </c>
      <c r="B1" s="27" t="s">
        <v>116</v>
      </c>
      <c r="C1" s="27" t="s">
        <v>117</v>
      </c>
      <c r="D1" s="27" t="s">
        <v>118</v>
      </c>
    </row>
    <row r="2" spans="1:4">
      <c r="A2" s="29" t="s">
        <v>119</v>
      </c>
      <c r="B2" s="29" t="s">
        <v>120</v>
      </c>
      <c r="C2" s="29" t="s">
        <v>121</v>
      </c>
    </row>
    <row r="3" spans="1:4">
      <c r="A3" s="29" t="s">
        <v>122</v>
      </c>
      <c r="B3" s="29" t="s">
        <v>123</v>
      </c>
      <c r="C3" s="29" t="s">
        <v>124</v>
      </c>
    </row>
    <row r="4" spans="1:4">
      <c r="A4" s="29" t="s">
        <v>125</v>
      </c>
      <c r="B4" s="29" t="s">
        <v>126</v>
      </c>
      <c r="C4" s="29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WeekTwo</vt:lpstr>
      <vt:lpstr>My List</vt:lpstr>
      <vt:lpstr>Practice</vt:lpstr>
      <vt:lpstr>ConditionalFormatting</vt:lpstr>
      <vt:lpstr>Spring</vt:lpstr>
      <vt:lpstr>SortbyColor</vt:lpstr>
      <vt:lpstr>CombineCols</vt:lpstr>
    </vt:vector>
  </TitlesOfParts>
  <Company>ASCPL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</dc:creator>
  <cp:lastModifiedBy>Embroidery</cp:lastModifiedBy>
  <dcterms:created xsi:type="dcterms:W3CDTF">2014-12-31T19:57:30Z</dcterms:created>
  <dcterms:modified xsi:type="dcterms:W3CDTF">2020-03-25T18:13:25Z</dcterms:modified>
</cp:coreProperties>
</file>